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rod.protected.ind\user\User01\cng2\my Documents\BGA\Temp\"/>
    </mc:Choice>
  </mc:AlternateContent>
  <xr:revisionPtr revIDLastSave="0" documentId="13_ncr:1_{CFDC7FF3-6D93-4112-A0A7-867A4BDB5C0A}" xr6:coauthVersionLast="47" xr6:coauthVersionMax="47" xr10:uidLastSave="{00000000-0000-0000-0000-000000000000}"/>
  <bookViews>
    <workbookView xWindow="-28920" yWindow="885" windowWidth="29040" windowHeight="17640" xr2:uid="{00000000-000D-0000-FFFF-FFFF00000000}"/>
  </bookViews>
  <sheets>
    <sheet name="Intro " sheetId="3" r:id="rId1"/>
    <sheet name="Budget" sheetId="1" r:id="rId2"/>
  </sheets>
  <definedNames>
    <definedName name="OLE_LINK22" localSheetId="0">'Intro '!$A$32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 i="1" l="1"/>
  <c r="A15" i="1"/>
  <c r="H34" i="1"/>
  <c r="H33" i="1"/>
  <c r="H32" i="1"/>
  <c r="H31" i="1"/>
  <c r="H30" i="1"/>
  <c r="H29" i="1"/>
  <c r="F110" i="1"/>
  <c r="H69" i="1"/>
  <c r="H68" i="1"/>
  <c r="H67" i="1"/>
  <c r="H66" i="1"/>
  <c r="H65" i="1"/>
  <c r="H64" i="1"/>
  <c r="H61" i="1"/>
  <c r="H60" i="1"/>
  <c r="H59" i="1"/>
  <c r="H58" i="1"/>
  <c r="H57" i="1"/>
  <c r="H56" i="1"/>
  <c r="H53" i="1"/>
  <c r="H52" i="1"/>
  <c r="H51" i="1"/>
  <c r="H50" i="1"/>
  <c r="H49" i="1"/>
  <c r="H48" i="1"/>
  <c r="H47" i="1"/>
  <c r="H44" i="1"/>
  <c r="H43" i="1"/>
  <c r="H42" i="1"/>
  <c r="H41" i="1"/>
  <c r="H40" i="1"/>
  <c r="H39" i="1"/>
  <c r="H38" i="1"/>
  <c r="H37" i="1"/>
  <c r="H16" i="1"/>
  <c r="H17" i="1"/>
  <c r="H18" i="1"/>
  <c r="H19" i="1"/>
  <c r="H20" i="1"/>
  <c r="H21" i="1"/>
  <c r="H22" i="1"/>
  <c r="H23" i="1"/>
  <c r="H24" i="1"/>
  <c r="H25" i="1"/>
  <c r="H26" i="1"/>
  <c r="H15" i="1"/>
  <c r="E94" i="1"/>
  <c r="E76" i="1"/>
  <c r="H76" i="1" s="1"/>
  <c r="J98" i="1"/>
  <c r="G110" i="1"/>
  <c r="H110" i="1"/>
  <c r="I110" i="1"/>
  <c r="E70" i="1"/>
  <c r="F70" i="1"/>
  <c r="G70" i="1"/>
  <c r="D62" i="1"/>
  <c r="D70" i="1" s="1"/>
  <c r="D54" i="1"/>
  <c r="D45" i="1"/>
  <c r="D35" i="1"/>
  <c r="D27" i="1"/>
  <c r="J109" i="1"/>
  <c r="J108" i="1"/>
  <c r="J107" i="1"/>
  <c r="J106" i="1"/>
  <c r="J105" i="1"/>
  <c r="J104" i="1"/>
  <c r="J103" i="1"/>
  <c r="J102" i="1"/>
  <c r="J101" i="1"/>
  <c r="J100" i="1"/>
  <c r="J99" i="1"/>
  <c r="H93" i="1"/>
  <c r="H92" i="1"/>
  <c r="H91" i="1"/>
  <c r="H90" i="1"/>
  <c r="H89" i="1"/>
  <c r="H88" i="1"/>
  <c r="H87" i="1"/>
  <c r="H86" i="1"/>
  <c r="H85" i="1"/>
  <c r="H84" i="1"/>
  <c r="H83" i="1"/>
  <c r="H82" i="1"/>
  <c r="H81" i="1"/>
  <c r="H80" i="1"/>
  <c r="H79" i="1"/>
  <c r="H78" i="1"/>
  <c r="H77" i="1"/>
  <c r="G62" i="1"/>
  <c r="F62" i="1"/>
  <c r="E62" i="1"/>
  <c r="G54" i="1"/>
  <c r="F54" i="1"/>
  <c r="E54" i="1"/>
  <c r="G45" i="1"/>
  <c r="F45" i="1"/>
  <c r="E45" i="1"/>
  <c r="G35" i="1"/>
  <c r="F35" i="1"/>
  <c r="E35" i="1"/>
  <c r="G27" i="1"/>
  <c r="F27" i="1"/>
  <c r="E27" i="1"/>
  <c r="H94" i="1" l="1"/>
  <c r="J110" i="1"/>
  <c r="F72" i="1"/>
  <c r="E72" i="1"/>
  <c r="D72" i="1"/>
  <c r="G72" i="1"/>
  <c r="H70" i="1"/>
  <c r="H27" i="1"/>
  <c r="H62" i="1"/>
  <c r="H35" i="1"/>
  <c r="H45" i="1"/>
  <c r="H54" i="1"/>
  <c r="H72" i="1" l="1"/>
  <c r="L7" i="1"/>
  <c r="J7" i="1"/>
  <c r="N5" i="1" s="1"/>
  <c r="N7" i="1" s="1"/>
</calcChain>
</file>

<file path=xl/sharedStrings.xml><?xml version="1.0" encoding="utf-8"?>
<sst xmlns="http://schemas.openxmlformats.org/spreadsheetml/2006/main" count="96" uniqueCount="85">
  <si>
    <t>Project Reporting  Period:</t>
  </si>
  <si>
    <t>Project Period:</t>
  </si>
  <si>
    <t>Agreement Budget</t>
  </si>
  <si>
    <t>Grant Claim</t>
  </si>
  <si>
    <t>Report</t>
  </si>
  <si>
    <t>Report One/Two/Three/Final</t>
  </si>
  <si>
    <t>Agreement Grant</t>
  </si>
  <si>
    <t>Payments Made</t>
  </si>
  <si>
    <t>Eligible Expenditure</t>
  </si>
  <si>
    <t>Expenditure Claimed</t>
  </si>
  <si>
    <t>Payment Value</t>
  </si>
  <si>
    <t>For the project period should any of the claim items not have been approved in the application budget, please indicate in the notes below. </t>
  </si>
  <si>
    <t>Please fill in all columns listed below</t>
  </si>
  <si>
    <t>Provider</t>
  </si>
  <si>
    <t>Description</t>
  </si>
  <si>
    <t>Total</t>
  </si>
  <si>
    <t>Contract Expenditure</t>
  </si>
  <si>
    <t>Title</t>
  </si>
  <si>
    <t>Hours</t>
  </si>
  <si>
    <t>Annual Salary</t>
  </si>
  <si>
    <t>Period of work</t>
  </si>
  <si>
    <t>Description of work</t>
  </si>
  <si>
    <t>TOTAL</t>
  </si>
  <si>
    <t>Departure Date</t>
  </si>
  <si>
    <t>Arrival Date</t>
  </si>
  <si>
    <t>Cost of Airfare Economy</t>
  </si>
  <si>
    <t>John Smith</t>
  </si>
  <si>
    <t>To be eligible, expenditure must:</t>
  </si>
  <si>
    <t xml:space="preserve">Your completed Budget Template must be uploaded to your application prior to submission.  </t>
  </si>
  <si>
    <t>Eligible expenditure</t>
  </si>
  <si>
    <t>Labour on-costs and administrative overhead</t>
  </si>
  <si>
    <t>Travel and overseas expenditure</t>
  </si>
  <si>
    <t>Other eligible expenditure</t>
  </si>
  <si>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t>
  </si>
  <si>
    <t>You cannot calculate labour costs by estimating the employee’s worth. If you have not exchanged money (either by cash or bank transactions) we will not consider the cost eligible.</t>
  </si>
  <si>
    <t>Evidence you will need to provide can include:</t>
  </si>
  <si>
    <r>
      <t>§</t>
    </r>
    <r>
      <rPr>
        <sz val="7"/>
        <color rgb="FF264F90"/>
        <rFont val="Times New Roman"/>
        <family val="1"/>
      </rPr>
      <t xml:space="preserve">  </t>
    </r>
    <r>
      <rPr>
        <sz val="10"/>
        <color theme="1"/>
        <rFont val="Arial"/>
        <family val="2"/>
      </rPr>
      <t>details of all personnel working on the project, including name, title, function, time spent on the project and salary</t>
    </r>
  </si>
  <si>
    <r>
      <t>§</t>
    </r>
    <r>
      <rPr>
        <sz val="7"/>
        <color rgb="FF264F90"/>
        <rFont val="Times New Roman"/>
        <family val="1"/>
      </rPr>
      <t xml:space="preserve">  </t>
    </r>
    <r>
      <rPr>
        <sz val="10"/>
        <color theme="1"/>
        <rFont val="Arial"/>
        <family val="2"/>
      </rPr>
      <t>ATO payment summaries, pay slips and employment contracts.</t>
    </r>
  </si>
  <si>
    <t>For more information on expenditure, please refer to Guidelines</t>
  </si>
  <si>
    <t>Table 1.1 - Eligible Expenditure Item</t>
  </si>
  <si>
    <t xml:space="preserve">Description </t>
  </si>
  <si>
    <t>2024/25 FY</t>
  </si>
  <si>
    <t>2025/26 FY</t>
  </si>
  <si>
    <t>2026/27 FY</t>
  </si>
  <si>
    <t>Labour Expenditure</t>
  </si>
  <si>
    <t>Totals</t>
  </si>
  <si>
    <t>Hourly Rate</t>
  </si>
  <si>
    <t>Table 1.3 - Travel</t>
  </si>
  <si>
    <t>Employee</t>
  </si>
  <si>
    <t>Meals - International only</t>
  </si>
  <si>
    <t>Other costs - International only</t>
  </si>
  <si>
    <t>Supplementary notes if required</t>
  </si>
  <si>
    <t>2023/24 FY</t>
  </si>
  <si>
    <t>Independent Audit expenditure</t>
  </si>
  <si>
    <t>Table 1.2 - Direct Labour Budget Details</t>
  </si>
  <si>
    <t>Applicant:</t>
  </si>
  <si>
    <t>Project Title:</t>
  </si>
  <si>
    <t>Employee Name (not mandatory)</t>
  </si>
  <si>
    <t>Eg.  Travel Melbourne to Los Angeles</t>
  </si>
  <si>
    <t>EG.  Mrs Smith</t>
  </si>
  <si>
    <t xml:space="preserve">Jan - June </t>
  </si>
  <si>
    <t>Project design and build</t>
  </si>
  <si>
    <t>Comments</t>
  </si>
  <si>
    <t>Chief Engineer</t>
  </si>
  <si>
    <t>Application Number:</t>
  </si>
  <si>
    <t>Departure/Designation</t>
  </si>
  <si>
    <t>Melbourne/Los Angeles</t>
  </si>
  <si>
    <t>Introduction</t>
  </si>
  <si>
    <t>Cost of Accommodation</t>
  </si>
  <si>
    <t xml:space="preserve">By completing this form, we acknowledge that details below have been correctly entered and represent eligible costs for the project. </t>
  </si>
  <si>
    <t>Total Claims $</t>
  </si>
  <si>
    <r>
      <t>§</t>
    </r>
    <r>
      <rPr>
        <sz val="7"/>
        <color rgb="FF264F90"/>
        <rFont val="Times New Roman"/>
        <family val="1"/>
      </rPr>
      <t xml:space="preserve">  </t>
    </r>
    <r>
      <rPr>
        <sz val="10"/>
        <color theme="1"/>
        <rFont val="Arial"/>
        <family val="2"/>
      </rPr>
      <t>be incurred by you within the project period</t>
    </r>
  </si>
  <si>
    <r>
      <t>§</t>
    </r>
    <r>
      <rPr>
        <sz val="7"/>
        <color rgb="FF264F90"/>
        <rFont val="Times New Roman"/>
        <family val="1"/>
      </rPr>
      <t xml:space="preserve">  </t>
    </r>
    <r>
      <rPr>
        <sz val="10"/>
        <color theme="1"/>
        <rFont val="Arial"/>
        <family val="2"/>
      </rPr>
      <t>be a direct cost of the project</t>
    </r>
  </si>
  <si>
    <r>
      <t>§</t>
    </r>
    <r>
      <rPr>
        <sz val="7"/>
        <color rgb="FF264F90"/>
        <rFont val="Times New Roman"/>
        <family val="1"/>
      </rPr>
      <t xml:space="preserve">  </t>
    </r>
    <r>
      <rPr>
        <sz val="10"/>
        <color theme="1"/>
        <rFont val="Arial"/>
        <family val="2"/>
      </rPr>
      <t>be incurred by you to undertake required project audit activities (where applicable)</t>
    </r>
  </si>
  <si>
    <r>
      <t>§</t>
    </r>
    <r>
      <rPr>
        <sz val="10"/>
        <rFont val="Arial"/>
        <family val="2"/>
      </rPr>
      <t>Meet the eligible expenditure guidelines</t>
    </r>
  </si>
  <si>
    <t xml:space="preserve">If your application is successful, the awarded grant will be up to 50 per cent of eligible expenditure. </t>
  </si>
  <si>
    <t>Your contribution to the project may include both cash and in-kind contributions. Your in-kind contribution can account for 100 per cent of your co-contribution.
You cannot use funding from other Commonwealth government grants to fund the balance of project expenditure not covered by the grant.</t>
  </si>
  <si>
    <r>
      <t xml:space="preserve">A summary of eligible expenditure is provided below. A full description of eligible expenditure is available in </t>
    </r>
    <r>
      <rPr>
        <b/>
        <sz val="10"/>
        <color theme="1"/>
        <rFont val="Arial"/>
        <family val="2"/>
      </rPr>
      <t>Appendix A</t>
    </r>
    <r>
      <rPr>
        <sz val="10"/>
        <color theme="1"/>
        <rFont val="Arial"/>
        <family val="2"/>
      </rPr>
      <t xml:space="preserve"> of the Program Guidelines. A list of ineligible expenditure is available in </t>
    </r>
    <r>
      <rPr>
        <b/>
        <sz val="10"/>
        <color theme="1"/>
        <rFont val="Arial"/>
        <family val="2"/>
      </rPr>
      <t xml:space="preserve">Appendix B </t>
    </r>
    <r>
      <rPr>
        <sz val="10"/>
        <color theme="1"/>
        <rFont val="Arial"/>
        <family val="2"/>
      </rPr>
      <t>of the Program Guidelines.</t>
    </r>
  </si>
  <si>
    <t>Labor expenditure</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</si>
  <si>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existing leadership or administrative staff (such as CEOs, CFOs, accountants and lawyers) as eligible expenditure, even if they are doing project management tasks.
Labour expenditure for leadership staff who are employed to direct the project can be considered eligible expenditure. The maximum salary for an employee, director or shareholder, including packaged components that you can claim through the grant is $220,000 per financial year.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</si>
  <si>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</si>
  <si>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Eligible travel expenditure may include domestic travel limited to the reasonable cost of accommodation and transportation required to conduct agreed project and collaboration activities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travel expenditure is eligible. This may depend on:
-	 the proportion of total grant funding that you will spend on domestic travel expenditure
-	 the proportion of the service providers total fee that will be spent on domestic travel expenditure
-	 how the domestic travel expenditure is likely to aid the project in meeting the program objectives.
Eligible domestic travel expenditure is generally limited to 10 per cent of total eligible expenditure.
Overseas travel is not an eligible expenditure item for this grant opportunity.</t>
  </si>
  <si>
    <t>Other eligible expenditures for the project may include:
- 	costs associated with developing and delivering workshops, conferences, professional development, networking events, forums and courses for knowledge transfer and capability development directly related to the project
- 	capital expenditure for the purchase of IT equipment or software, that are part of a system of AI infrastructure or architecture, that enable and are directly used in the delivery of services with SMEs (eg used in demonstrations, workshops, etc), other than those assets listed under ineligible expenditure
- 	expenditure that supports design and development activities directly related to the project and the achievement of its outcomes
- 	purchase or hire of ICT hardware and software (including user licenses) directly related to the project
- 	reasonable hospitality or catering directly relevant to your project
- 	prototyping, development and testing to achieve project objectives and outcomes
- 	IP protection, including fees to a patent office for the cost of filing patent applications, patent searches and examination fees related to the project
- 	costs of acquiring IP and/or leading-edge technology where subsequent adaptation or commercialisation will contribute directly to the completion of an agreed project. There is no cap on IP and/or leading-edge technology acquisition costs
- 	staff training and skills development that directly supports the achievement of project outcomes
- 	financial auditing of project expenditure, the cost of an independent audit of project expenditure (where we request one) up to a maximum of 1 per cent of total eligible project expenditure
- 	costs you incur in order to obtain planning, environmental or other regulatory approvals during the project period. However, associated fees paid to the Commonwealth, state, territory and local governments are not eligible.
Other specific expenditures may be eligible as determined by the Program Delegate.
Evidence you need to supply can include supplier contracts, purchase orders, invoices and supplier confirmation of payments.</t>
  </si>
  <si>
    <t>Travel</t>
  </si>
  <si>
    <t xml:space="preserve"> AI Adopt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</si>
</sst>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 #,##0.00\ &quot;€&quot;_-;\-* #,##0.00\ &quot;€&quot;_-;_-* &quot;-&quot;??\ &quot;€&quot;_-;_-@_-"/>
    <numFmt numFmtId="165"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2"/>
      <color theme="1"/>
      <name val="Calibri"/>
      <family val="2"/>
      <scheme val="minor"/>
    </font>
    <font>
      <u/>
      <sz val="11"/>
      <color theme="10"/>
      <name val="Calibri"/>
      <family val="2"/>
      <scheme val="minor"/>
    </font>
    <font>
      <sz val="10"/>
      <color theme="1"/>
      <name val="Arial"/>
      <family val="2"/>
    </font>
    <font>
      <b/>
      <sz val="11"/>
      <color theme="1"/>
      <name val="Arial"/>
      <family val="2"/>
    </font>
    <font>
      <sz val="10"/>
      <name val="Wingdings"/>
      <charset val="2"/>
    </font>
    <font>
      <b/>
      <sz val="20"/>
      <color theme="1"/>
      <name val="Calibri"/>
      <family val="2"/>
      <scheme val="minor"/>
    </font>
    <font>
      <b/>
      <sz val="16"/>
      <name val="Arial"/>
      <family val="2"/>
    </font>
    <font>
      <sz val="12"/>
      <color theme="0"/>
      <name val="Calibri"/>
      <family val="2"/>
      <scheme val="minor"/>
    </font>
    <font>
      <b/>
      <sz val="14"/>
      <color theme="1"/>
      <name val="Arial"/>
      <family val="2"/>
    </font>
    <font>
      <sz val="11"/>
      <color rgb="FF000000"/>
      <name val="Calibri"/>
      <family val="2"/>
      <scheme val="minor"/>
    </font>
    <font>
      <b/>
      <sz val="10"/>
      <name val="Arial"/>
      <family val="2"/>
    </font>
    <font>
      <b/>
      <sz val="12"/>
      <color theme="1"/>
      <name val="Calibri"/>
      <family val="2"/>
      <scheme val="minor"/>
    </font>
    <font>
      <b/>
      <sz val="10"/>
      <color theme="1"/>
      <name val="Arial"/>
      <family val="2"/>
    </font>
    <font>
      <sz val="10"/>
      <color rgb="FF264F90"/>
      <name val="Wingdings"/>
      <charset val="2"/>
    </font>
    <font>
      <sz val="7"/>
      <color rgb="FF264F90"/>
      <name val="Times New Roman"/>
      <family val="1"/>
    </font>
    <font>
      <sz val="12"/>
      <name val="Calibri"/>
      <family val="2"/>
      <scheme val="minor"/>
    </font>
    <font>
      <b/>
      <sz val="12"/>
      <name val="Calibri"/>
      <family val="2"/>
      <scheme val="minor"/>
    </font>
    <font>
      <u/>
      <sz val="12"/>
      <color theme="10"/>
      <name val="Calibri"/>
      <family val="2"/>
      <scheme val="minor"/>
    </font>
    <font>
      <sz val="12"/>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264F90"/>
        <bgColor indexed="64"/>
      </patternFill>
    </fill>
    <fill>
      <patternFill patternType="solid">
        <fgColor theme="4" tint="0.79998168889431442"/>
        <bgColor indexed="64"/>
      </patternFill>
    </fill>
    <fill>
      <patternFill patternType="solid">
        <fgColor rgb="FFFFC000"/>
        <bgColor rgb="FF000000"/>
      </patternFill>
    </fill>
    <fill>
      <patternFill patternType="solid">
        <fgColor rgb="FFFFFFFF"/>
        <bgColor rgb="FF000000"/>
      </patternFill>
    </fill>
    <fill>
      <patternFill patternType="solid">
        <fgColor rgb="FFF2F2F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16">
    <xf numFmtId="0" fontId="0"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0" fontId="1" fillId="0" borderId="0"/>
    <xf numFmtId="0" fontId="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0" fillId="0" borderId="0" xfId="0" applyFont="1" applyAlignment="1">
      <alignment horizontal="right"/>
    </xf>
    <xf numFmtId="0" fontId="0" fillId="0" borderId="0" xfId="0" applyFont="1"/>
    <xf numFmtId="4" fontId="0" fillId="0" borderId="0" xfId="0" applyNumberFormat="1" applyFont="1"/>
    <xf numFmtId="4" fontId="0" fillId="0" borderId="0" xfId="0" applyNumberFormat="1" applyFont="1" applyAlignment="1">
      <alignment horizontal="right"/>
    </xf>
    <xf numFmtId="44" fontId="0" fillId="0" borderId="0" xfId="0" applyNumberFormat="1" applyFont="1"/>
    <xf numFmtId="0" fontId="5" fillId="0" borderId="0" xfId="0" applyFont="1" applyAlignment="1">
      <alignment horizontal="left"/>
    </xf>
    <xf numFmtId="0" fontId="5" fillId="0" borderId="0" xfId="0" applyFont="1"/>
    <xf numFmtId="0" fontId="0" fillId="0" borderId="0" xfId="0" applyAlignment="1">
      <alignment horizontal="right"/>
    </xf>
    <xf numFmtId="0" fontId="0" fillId="0" borderId="0" xfId="0" applyFont="1" applyAlignment="1">
      <alignment wrapText="1"/>
    </xf>
    <xf numFmtId="0" fontId="0" fillId="2" borderId="0" xfId="0" applyFont="1" applyFill="1"/>
    <xf numFmtId="0" fontId="18" fillId="0" borderId="0" xfId="0" applyFont="1" applyAlignment="1">
      <alignment horizontal="left" vertical="center" indent="2"/>
    </xf>
    <xf numFmtId="0" fontId="7" fillId="0" borderId="0" xfId="0" applyFont="1" applyAlignment="1">
      <alignment vertical="center"/>
    </xf>
    <xf numFmtId="0" fontId="0" fillId="0" borderId="0" xfId="0"/>
    <xf numFmtId="0" fontId="8" fillId="0" borderId="0" xfId="0" applyFont="1"/>
    <xf numFmtId="0" fontId="2" fillId="0" borderId="0" xfId="0" applyFont="1"/>
    <xf numFmtId="0" fontId="3" fillId="0" borderId="0" xfId="0" applyFont="1"/>
    <xf numFmtId="0" fontId="0" fillId="0" borderId="0" xfId="0" applyFont="1"/>
    <xf numFmtId="0" fontId="10" fillId="0" borderId="0" xfId="0" applyFont="1"/>
    <xf numFmtId="0" fontId="11" fillId="0" borderId="0" xfId="0" applyFont="1"/>
    <xf numFmtId="0" fontId="12" fillId="6" borderId="1" xfId="0" applyFont="1" applyFill="1" applyBorder="1" applyAlignment="1">
      <alignment vertical="top"/>
    </xf>
    <xf numFmtId="44" fontId="12" fillId="6" borderId="1" xfId="0" applyNumberFormat="1" applyFont="1" applyFill="1" applyBorder="1" applyAlignment="1">
      <alignment vertical="top"/>
    </xf>
    <xf numFmtId="4" fontId="0" fillId="0" borderId="0" xfId="0" applyNumberFormat="1"/>
    <xf numFmtId="4" fontId="0" fillId="0" borderId="0" xfId="0" applyNumberFormat="1" applyAlignment="1">
      <alignment horizontal="right"/>
    </xf>
    <xf numFmtId="44" fontId="14" fillId="8" borderId="1" xfId="0" applyNumberFormat="1" applyFont="1" applyFill="1" applyBorder="1" applyAlignment="1" applyProtection="1">
      <alignment horizontal="center" vertical="center"/>
      <protection locked="0"/>
    </xf>
    <xf numFmtId="44" fontId="14" fillId="9" borderId="1" xfId="0" applyNumberFormat="1" applyFont="1" applyFill="1" applyBorder="1" applyAlignment="1" applyProtection="1">
      <alignment horizontal="right" vertical="center"/>
      <protection locked="0"/>
    </xf>
    <xf numFmtId="44" fontId="14" fillId="10" borderId="1" xfId="0" applyNumberFormat="1" applyFont="1" applyFill="1" applyBorder="1" applyAlignment="1" applyProtection="1">
      <alignment horizontal="right" vertical="center"/>
      <protection locked="0"/>
    </xf>
    <xf numFmtId="44" fontId="14" fillId="10" borderId="1" xfId="0" applyNumberFormat="1" applyFont="1" applyFill="1" applyBorder="1" applyAlignment="1">
      <alignment horizontal="center" vertical="center"/>
    </xf>
    <xf numFmtId="44" fontId="14" fillId="0" borderId="1" xfId="0" applyNumberFormat="1" applyFont="1" applyBorder="1" applyAlignment="1" applyProtection="1">
      <alignment horizontal="left" vertical="center"/>
      <protection locked="0"/>
    </xf>
    <xf numFmtId="0" fontId="16" fillId="0" borderId="0" xfId="0" applyFont="1"/>
    <xf numFmtId="0" fontId="5" fillId="5" borderId="0" xfId="0" applyFont="1" applyFill="1" applyAlignment="1">
      <alignment horizontal="right"/>
    </xf>
    <xf numFmtId="0" fontId="5" fillId="0" borderId="0" xfId="0" applyFont="1" applyFill="1" applyAlignment="1">
      <alignment horizontal="right"/>
    </xf>
    <xf numFmtId="4" fontId="5" fillId="0" borderId="0" xfId="0" applyNumberFormat="1" applyFont="1"/>
    <xf numFmtId="4" fontId="5" fillId="0" borderId="0" xfId="0" applyNumberFormat="1" applyFont="1" applyAlignment="1">
      <alignment wrapText="1"/>
    </xf>
    <xf numFmtId="0" fontId="5" fillId="0" borderId="0" xfId="0" applyFont="1" applyFill="1" applyAlignment="1">
      <alignment horizontal="center"/>
    </xf>
    <xf numFmtId="4" fontId="5" fillId="0" borderId="0" xfId="0" applyNumberFormat="1" applyFont="1" applyAlignment="1">
      <alignment horizontal="right"/>
    </xf>
    <xf numFmtId="4" fontId="5" fillId="0" borderId="0" xfId="0" applyNumberFormat="1" applyFont="1" applyAlignment="1">
      <alignment horizontal="right" wrapText="1"/>
    </xf>
    <xf numFmtId="0" fontId="5" fillId="0" borderId="0" xfId="0" applyFont="1" applyFill="1" applyAlignment="1">
      <alignment horizontal="center" wrapText="1"/>
    </xf>
    <xf numFmtId="4" fontId="5" fillId="0" borderId="0" xfId="0" applyNumberFormat="1" applyFont="1" applyAlignment="1">
      <alignment horizontal="left" wrapText="1"/>
    </xf>
    <xf numFmtId="44" fontId="5" fillId="5" borderId="0" xfId="1" applyFont="1" applyFill="1" applyAlignment="1">
      <alignment horizontal="right"/>
    </xf>
    <xf numFmtId="6" fontId="20" fillId="5" borderId="0" xfId="0" applyNumberFormat="1" applyFont="1" applyFill="1" applyAlignment="1">
      <alignment horizontal="right"/>
    </xf>
    <xf numFmtId="6" fontId="5" fillId="0" borderId="0" xfId="0" applyNumberFormat="1" applyFont="1" applyAlignment="1">
      <alignment horizontal="right"/>
    </xf>
    <xf numFmtId="0" fontId="5" fillId="0" borderId="0" xfId="0" applyFont="1" applyAlignment="1">
      <alignment wrapText="1"/>
    </xf>
    <xf numFmtId="0" fontId="21" fillId="0" borderId="0" xfId="0" applyFont="1"/>
    <xf numFmtId="0" fontId="5" fillId="0" borderId="1" xfId="0" applyFont="1" applyBorder="1" applyAlignment="1" applyProtection="1">
      <alignment vertical="top"/>
      <protection locked="0"/>
    </xf>
    <xf numFmtId="44" fontId="5" fillId="0" borderId="1" xfId="0" applyNumberFormat="1" applyFont="1" applyBorder="1" applyAlignment="1" applyProtection="1">
      <alignment vertical="top"/>
      <protection locked="0"/>
    </xf>
    <xf numFmtId="44" fontId="5" fillId="0" borderId="1" xfId="0" applyNumberFormat="1" applyFont="1" applyBorder="1" applyProtection="1">
      <protection locked="0"/>
    </xf>
    <xf numFmtId="44" fontId="5" fillId="0" borderId="1" xfId="12" applyNumberFormat="1" applyFont="1" applyBorder="1" applyAlignment="1" applyProtection="1">
      <alignment vertical="top"/>
      <protection locked="0"/>
    </xf>
    <xf numFmtId="44" fontId="5" fillId="0" borderId="1" xfId="12" applyNumberFormat="1" applyFont="1" applyBorder="1" applyAlignment="1" applyProtection="1">
      <protection locked="0"/>
    </xf>
    <xf numFmtId="0" fontId="5" fillId="0" borderId="3" xfId="0" applyFont="1" applyBorder="1" applyAlignment="1" applyProtection="1">
      <alignment vertical="top"/>
      <protection locked="0"/>
    </xf>
    <xf numFmtId="44" fontId="5" fillId="0" borderId="3" xfId="0" applyNumberFormat="1" applyFont="1" applyBorder="1" applyProtection="1">
      <protection locked="0"/>
    </xf>
    <xf numFmtId="44" fontId="16" fillId="0" borderId="3" xfId="0" applyNumberFormat="1" applyFont="1" applyBorder="1"/>
    <xf numFmtId="0" fontId="5" fillId="0" borderId="4" xfId="0" applyFont="1" applyBorder="1" applyProtection="1">
      <protection locked="0"/>
    </xf>
    <xf numFmtId="44" fontId="5" fillId="0" borderId="4" xfId="0" applyNumberFormat="1" applyFont="1" applyBorder="1" applyProtection="1">
      <protection locked="0"/>
    </xf>
    <xf numFmtId="0" fontId="5" fillId="0" borderId="1" xfId="0" applyFont="1" applyBorder="1" applyProtection="1">
      <protection locked="0"/>
    </xf>
    <xf numFmtId="44" fontId="5" fillId="0" borderId="0" xfId="0" applyNumberFormat="1" applyFont="1"/>
    <xf numFmtId="44" fontId="16" fillId="0" borderId="1" xfId="0" applyNumberFormat="1" applyFont="1" applyBorder="1"/>
    <xf numFmtId="44" fontId="5" fillId="0" borderId="14" xfId="0" applyNumberFormat="1" applyFont="1" applyBorder="1"/>
    <xf numFmtId="0" fontId="5" fillId="0" borderId="6" xfId="0" applyFont="1" applyBorder="1" applyProtection="1">
      <protection locked="0"/>
    </xf>
    <xf numFmtId="165" fontId="5" fillId="0" borderId="1" xfId="0" applyNumberFormat="1" applyFont="1" applyBorder="1" applyAlignment="1" applyProtection="1">
      <alignment horizontal="center"/>
      <protection locked="0"/>
    </xf>
    <xf numFmtId="0" fontId="16" fillId="3" borderId="16" xfId="0" applyFont="1" applyFill="1" applyBorder="1"/>
    <xf numFmtId="0" fontId="16" fillId="3" borderId="15" xfId="0" applyFont="1" applyFill="1" applyBorder="1"/>
    <xf numFmtId="165" fontId="16" fillId="3" borderId="16" xfId="0" applyNumberFormat="1" applyFont="1" applyFill="1" applyBorder="1" applyAlignment="1">
      <alignment horizontal="center"/>
    </xf>
    <xf numFmtId="44" fontId="16" fillId="3" borderId="18" xfId="0" applyNumberFormat="1" applyFont="1" applyFill="1" applyBorder="1"/>
    <xf numFmtId="0" fontId="23" fillId="7" borderId="1" xfId="0" applyFont="1" applyFill="1" applyBorder="1" applyAlignment="1">
      <alignment horizontal="left" vertical="center"/>
    </xf>
    <xf numFmtId="0" fontId="5" fillId="4" borderId="0" xfId="0" applyFont="1" applyFill="1" applyProtection="1">
      <protection locked="0"/>
    </xf>
    <xf numFmtId="0" fontId="23" fillId="8" borderId="1" xfId="0" applyFont="1" applyFill="1" applyBorder="1" applyAlignment="1" applyProtection="1">
      <alignment vertical="center"/>
      <protection locked="0"/>
    </xf>
    <xf numFmtId="0" fontId="20" fillId="8" borderId="1" xfId="0" applyFont="1" applyFill="1" applyBorder="1" applyAlignment="1" applyProtection="1">
      <alignment horizontal="center" vertical="center"/>
      <protection locked="0"/>
    </xf>
    <xf numFmtId="14" fontId="23" fillId="8" borderId="1" xfId="0" applyNumberFormat="1" applyFont="1" applyFill="1" applyBorder="1" applyAlignment="1" applyProtection="1">
      <alignment horizontal="center" vertical="center"/>
      <protection locked="0"/>
    </xf>
    <xf numFmtId="44" fontId="23" fillId="8" borderId="1"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left" vertical="top" wrapText="1"/>
      <protection locked="0"/>
    </xf>
    <xf numFmtId="0" fontId="23" fillId="0" borderId="1" xfId="0" applyFont="1" applyBorder="1" applyProtection="1">
      <protection locked="0"/>
    </xf>
    <xf numFmtId="0" fontId="23" fillId="0" borderId="1" xfId="0" applyFont="1" applyBorder="1" applyAlignment="1" applyProtection="1">
      <alignment horizontal="center" vertical="center"/>
      <protection locked="0"/>
    </xf>
    <xf numFmtId="14" fontId="20" fillId="0" borderId="1" xfId="0" applyNumberFormat="1" applyFont="1" applyBorder="1" applyAlignment="1" applyProtection="1">
      <alignment horizontal="center" vertical="center"/>
      <protection locked="0"/>
    </xf>
    <xf numFmtId="14" fontId="23" fillId="0" borderId="1" xfId="0" applyNumberFormat="1" applyFont="1" applyBorder="1" applyAlignment="1" applyProtection="1">
      <alignment horizontal="center" vertical="center"/>
      <protection locked="0"/>
    </xf>
    <xf numFmtId="44" fontId="23" fillId="0" borderId="1" xfId="0" applyNumberFormat="1" applyFont="1" applyBorder="1" applyAlignment="1" applyProtection="1">
      <alignment horizontal="center" vertical="center"/>
      <protection locked="0"/>
    </xf>
    <xf numFmtId="44" fontId="23" fillId="9" borderId="1" xfId="0" applyNumberFormat="1" applyFont="1" applyFill="1" applyBorder="1" applyAlignment="1" applyProtection="1">
      <alignment horizontal="center" vertical="center"/>
      <protection locked="0"/>
    </xf>
    <xf numFmtId="0" fontId="23" fillId="3" borderId="1" xfId="0" applyFont="1" applyFill="1" applyBorder="1" applyAlignment="1">
      <alignment horizontal="right"/>
    </xf>
    <xf numFmtId="0" fontId="20" fillId="3" borderId="1" xfId="0" applyFont="1" applyFill="1" applyBorder="1" applyAlignment="1">
      <alignment horizontal="right" vertical="top" wrapText="1"/>
    </xf>
    <xf numFmtId="0" fontId="23" fillId="3" borderId="1" xfId="0" applyFont="1" applyFill="1" applyBorder="1"/>
    <xf numFmtId="0" fontId="23" fillId="3" borderId="1" xfId="0" applyFont="1" applyFill="1" applyBorder="1" applyAlignment="1">
      <alignment horizontal="center"/>
    </xf>
    <xf numFmtId="44" fontId="23" fillId="3" borderId="1" xfId="0" applyNumberFormat="1" applyFont="1" applyFill="1" applyBorder="1" applyAlignment="1">
      <alignment horizontal="center"/>
    </xf>
    <xf numFmtId="0" fontId="16" fillId="7" borderId="1" xfId="0" applyFont="1" applyFill="1" applyBorder="1" applyAlignment="1"/>
    <xf numFmtId="44" fontId="5" fillId="0" borderId="9" xfId="0" applyNumberFormat="1" applyFont="1" applyBorder="1"/>
    <xf numFmtId="44" fontId="16" fillId="0" borderId="8" xfId="0" applyNumberFormat="1" applyFont="1" applyBorder="1"/>
    <xf numFmtId="0" fontId="5" fillId="0" borderId="1" xfId="0" applyFont="1" applyBorder="1"/>
    <xf numFmtId="0" fontId="5" fillId="0" borderId="2" xfId="0" applyFont="1" applyBorder="1" applyProtection="1">
      <protection locked="0"/>
    </xf>
    <xf numFmtId="0" fontId="16" fillId="3" borderId="20" xfId="0" applyFont="1" applyFill="1" applyBorder="1"/>
    <xf numFmtId="0" fontId="5" fillId="4" borderId="1" xfId="0" applyFont="1" applyFill="1" applyBorder="1" applyProtection="1">
      <protection locked="0"/>
    </xf>
    <xf numFmtId="0" fontId="5" fillId="4" borderId="7" xfId="0" applyFont="1" applyFill="1" applyBorder="1" applyProtection="1">
      <protection locked="0"/>
    </xf>
    <xf numFmtId="0" fontId="5" fillId="4" borderId="5" xfId="0" applyFont="1" applyFill="1" applyBorder="1" applyProtection="1">
      <protection locked="0"/>
    </xf>
    <xf numFmtId="165" fontId="5" fillId="4" borderId="4" xfId="0" applyNumberFormat="1" applyFont="1" applyFill="1" applyBorder="1" applyAlignment="1" applyProtection="1">
      <alignment horizontal="center"/>
      <protection locked="0"/>
    </xf>
    <xf numFmtId="44" fontId="5" fillId="4" borderId="4" xfId="0" applyNumberFormat="1" applyFont="1" applyFill="1" applyBorder="1" applyProtection="1">
      <protection locked="0"/>
    </xf>
    <xf numFmtId="44" fontId="5" fillId="4" borderId="14" xfId="0" applyNumberFormat="1" applyFont="1" applyFill="1" applyBorder="1"/>
    <xf numFmtId="0" fontId="5" fillId="4" borderId="4" xfId="0" applyFont="1" applyFill="1" applyBorder="1" applyProtection="1">
      <protection locked="0"/>
    </xf>
    <xf numFmtId="0" fontId="0" fillId="4" borderId="1" xfId="0" applyFill="1" applyBorder="1"/>
    <xf numFmtId="0" fontId="5" fillId="0" borderId="0" xfId="0" applyFont="1" applyFill="1" applyAlignment="1">
      <alignment horizontal="left"/>
    </xf>
    <xf numFmtId="44" fontId="5" fillId="0" borderId="3" xfId="0" applyNumberFormat="1" applyFont="1" applyBorder="1" applyAlignment="1" applyProtection="1">
      <alignment vertical="top"/>
      <protection locked="0"/>
    </xf>
    <xf numFmtId="0" fontId="23" fillId="7" borderId="1" xfId="0" applyFont="1" applyFill="1" applyBorder="1" applyAlignment="1">
      <alignment horizontal="left" vertical="center" wrapText="1"/>
    </xf>
    <xf numFmtId="0" fontId="5" fillId="0" borderId="0" xfId="0" applyFont="1" applyAlignment="1">
      <alignment horizontal="left" vertical="center"/>
    </xf>
    <xf numFmtId="0" fontId="5" fillId="7" borderId="12" xfId="0" applyFont="1" applyFill="1" applyBorder="1" applyAlignment="1">
      <alignment horizontal="left" vertical="center"/>
    </xf>
    <xf numFmtId="0" fontId="5" fillId="7" borderId="10" xfId="0" applyFont="1" applyFill="1" applyBorder="1" applyAlignment="1">
      <alignment horizontal="left" vertical="center"/>
    </xf>
    <xf numFmtId="0" fontId="5" fillId="7" borderId="11" xfId="0" applyFont="1" applyFill="1" applyBorder="1" applyAlignment="1">
      <alignment horizontal="left" vertical="center"/>
    </xf>
    <xf numFmtId="0" fontId="20" fillId="7" borderId="12" xfId="0" applyFont="1" applyFill="1" applyBorder="1" applyAlignment="1">
      <alignment horizontal="left" vertical="center"/>
    </xf>
    <xf numFmtId="0" fontId="5" fillId="7" borderId="13" xfId="0" applyFont="1" applyFill="1" applyBorder="1" applyAlignment="1">
      <alignment horizontal="left" vertical="center"/>
    </xf>
    <xf numFmtId="0" fontId="18" fillId="0" borderId="0" xfId="0" applyFont="1" applyAlignment="1">
      <alignment horizontal="left" vertical="center" indent="6"/>
    </xf>
    <xf numFmtId="0" fontId="9" fillId="0" borderId="0" xfId="0" applyFont="1" applyAlignment="1">
      <alignment horizontal="left" vertical="center" indent="2"/>
    </xf>
    <xf numFmtId="0" fontId="4" fillId="0" borderId="0" xfId="0" applyFont="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top" wrapText="1"/>
    </xf>
    <xf numFmtId="0" fontId="8" fillId="0" borderId="0" xfId="0" applyFont="1" applyAlignment="1">
      <alignment vertical="center" wrapText="1"/>
    </xf>
    <xf numFmtId="0" fontId="17" fillId="0" borderId="0" xfId="0" applyFont="1" applyAlignment="1">
      <alignment vertical="center" wrapText="1"/>
    </xf>
    <xf numFmtId="0" fontId="16" fillId="0" borderId="9" xfId="0" applyFont="1" applyBorder="1" applyAlignment="1">
      <alignment horizontal="left"/>
    </xf>
    <xf numFmtId="0" fontId="16" fillId="0" borderId="19" xfId="0" applyFont="1" applyBorder="1" applyAlignment="1">
      <alignment horizontal="left"/>
    </xf>
    <xf numFmtId="0" fontId="16" fillId="0" borderId="2" xfId="0" applyFont="1" applyBorder="1" applyAlignment="1">
      <alignment horizontal="left"/>
    </xf>
    <xf numFmtId="0" fontId="16" fillId="7" borderId="9" xfId="0" applyFont="1" applyFill="1" applyBorder="1" applyAlignment="1">
      <alignment horizontal="left"/>
    </xf>
    <xf numFmtId="0" fontId="16" fillId="7" borderId="19" xfId="0" applyFont="1" applyFill="1" applyBorder="1" applyAlignment="1">
      <alignment horizontal="left"/>
    </xf>
    <xf numFmtId="0" fontId="16" fillId="0" borderId="3" xfId="0" applyFont="1" applyBorder="1" applyAlignment="1">
      <alignment horizontal="center"/>
    </xf>
    <xf numFmtId="0" fontId="16" fillId="0" borderId="17" xfId="0" applyFont="1" applyBorder="1" applyAlignment="1">
      <alignment horizontal="center"/>
    </xf>
    <xf numFmtId="0" fontId="16" fillId="0" borderId="4" xfId="0" applyFont="1" applyBorder="1" applyAlignment="1">
      <alignment horizontal="center"/>
    </xf>
    <xf numFmtId="0" fontId="6" fillId="0" borderId="3" xfId="11" applyFill="1" applyBorder="1" applyAlignment="1">
      <alignment horizontal="center" vertical="center"/>
    </xf>
    <xf numFmtId="0" fontId="22" fillId="0" borderId="17" xfId="11" applyFont="1" applyFill="1" applyBorder="1" applyAlignment="1">
      <alignment horizontal="center" vertical="center"/>
    </xf>
    <xf numFmtId="0" fontId="22" fillId="0" borderId="4" xfId="11" applyFont="1" applyFill="1" applyBorder="1" applyAlignment="1">
      <alignment horizontal="center" vertical="center"/>
    </xf>
    <xf numFmtId="0" fontId="5" fillId="0" borderId="3" xfId="0" applyFont="1" applyBorder="1" applyAlignment="1">
      <alignment horizontal="center"/>
    </xf>
    <xf numFmtId="0" fontId="5" fillId="0" borderId="17" xfId="0" applyFont="1" applyBorder="1" applyAlignment="1">
      <alignment horizontal="center"/>
    </xf>
    <xf numFmtId="0" fontId="5" fillId="0" borderId="4" xfId="0" applyFont="1" applyBorder="1" applyAlignment="1">
      <alignment horizontal="center"/>
    </xf>
    <xf numFmtId="0" fontId="22" fillId="0" borderId="3" xfId="11" applyFont="1" applyFill="1" applyBorder="1" applyAlignment="1">
      <alignment horizontal="center" vertical="center"/>
    </xf>
    <xf numFmtId="0" fontId="6" fillId="0" borderId="3" xfId="1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cellXfs>
  <cellStyles count="16">
    <cellStyle name="Comma" xfId="12" builtinId="3"/>
    <cellStyle name="Comma 2" xfId="5" xr:uid="{00000000-0005-0000-0000-000000000000}"/>
    <cellStyle name="Comma 3" xfId="3" xr:uid="{00000000-0005-0000-0000-000001000000}"/>
    <cellStyle name="Comma 4" xfId="14" xr:uid="{0E29028F-87F9-4E60-85EE-E071A06B1D61}"/>
    <cellStyle name="Currency" xfId="1" builtinId="4"/>
    <cellStyle name="Currency 2" xfId="2" xr:uid="{00000000-0005-0000-0000-000003000000}"/>
    <cellStyle name="Currency 2 2" xfId="6" xr:uid="{00000000-0005-0000-0000-000004000000}"/>
    <cellStyle name="Currency 2 3" xfId="15" xr:uid="{B5787D6E-C969-4EFB-AC70-4BAD36751A39}"/>
    <cellStyle name="Currency 3" xfId="4" xr:uid="{00000000-0005-0000-0000-000005000000}"/>
    <cellStyle name="Currency 4" xfId="13" xr:uid="{3B5D71D2-A472-47BF-82B5-70CC8CB47D3D}"/>
    <cellStyle name="Euro" xfId="8" xr:uid="{00000000-0005-0000-0000-000006000000}"/>
    <cellStyle name="Euro 2 2" xfId="9" xr:uid="{00000000-0005-0000-0000-000007000000}"/>
    <cellStyle name="Hyperlink" xfId="11" builtinId="8"/>
    <cellStyle name="Normal" xfId="0" builtinId="0"/>
    <cellStyle name="Standard 10" xfId="10" xr:uid="{00000000-0005-0000-0000-000009000000}"/>
    <cellStyle name="Standard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24</xdr:row>
      <xdr:rowOff>0</xdr:rowOff>
    </xdr:from>
    <xdr:to>
      <xdr:col>0</xdr:col>
      <xdr:colOff>5507304</xdr:colOff>
      <xdr:row>28</xdr:row>
      <xdr:rowOff>68482</xdr:rowOff>
    </xdr:to>
    <xdr:pic>
      <xdr:nvPicPr>
        <xdr:cNvPr id="3" name="Picture 2" descr="Formula for eligible salary costs: &#10;Eligible salary costs = Annual salary package * (Weeks spent on project/52 weeks) * percentage of time spent on project">
          <a:extLst>
            <a:ext uri="{FF2B5EF4-FFF2-40B4-BE49-F238E27FC236}">
              <a16:creationId xmlns:a16="http://schemas.microsoft.com/office/drawing/2014/main" id="{CBF3781F-F2A3-1048-13A8-AD1409CA626A}"/>
            </a:ext>
          </a:extLst>
        </xdr:cNvPr>
        <xdr:cNvPicPr>
          <a:picLocks noChangeAspect="1"/>
        </xdr:cNvPicPr>
      </xdr:nvPicPr>
      <xdr:blipFill>
        <a:blip xmlns:r="http://schemas.openxmlformats.org/officeDocument/2006/relationships" r:embed="rId1"/>
        <a:stretch>
          <a:fillRect/>
        </a:stretch>
      </xdr:blipFill>
      <xdr:spPr>
        <a:xfrm>
          <a:off x="9525" y="8562975"/>
          <a:ext cx="5485714" cy="780952"/>
        </a:xfrm>
        <a:prstGeom prst="rect">
          <a:avLst/>
        </a:prstGeom>
      </xdr:spPr>
    </xdr:pic>
    <xdr:clientData/>
  </xdr:twoCellAnchor>
  <xdr:twoCellAnchor editAs="oneCell">
    <xdr:from>
      <xdr:col>0</xdr:col>
      <xdr:colOff>9525</xdr:colOff>
      <xdr:row>24</xdr:row>
      <xdr:rowOff>0</xdr:rowOff>
    </xdr:from>
    <xdr:to>
      <xdr:col>0</xdr:col>
      <xdr:colOff>5507304</xdr:colOff>
      <xdr:row>28</xdr:row>
      <xdr:rowOff>65307</xdr:rowOff>
    </xdr:to>
    <xdr:pic>
      <xdr:nvPicPr>
        <xdr:cNvPr id="2" name="Picture 1">
          <a:extLst>
            <a:ext uri="{FF2B5EF4-FFF2-40B4-BE49-F238E27FC236}">
              <a16:creationId xmlns:a16="http://schemas.microsoft.com/office/drawing/2014/main" id="{DC62469E-8863-4A42-AA30-12C2DEB090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350" y="8277225"/>
          <a:ext cx="5500954" cy="789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63C7-766D-4166-A482-006390D4B29E}">
  <dimension ref="A1:A43"/>
  <sheetViews>
    <sheetView tabSelected="1" topLeftCell="A20" workbookViewId="0">
      <selection activeCell="A17" sqref="A17"/>
    </sheetView>
  </sheetViews>
  <sheetFormatPr defaultColWidth="8.7109375" defaultRowHeight="15" x14ac:dyDescent="0.25"/>
  <cols>
    <col min="1" max="1" width="147.42578125" style="13" bestFit="1" customWidth="1"/>
    <col min="2" max="16384" width="8.7109375" style="13"/>
  </cols>
  <sheetData>
    <row r="1" spans="1:1" ht="26.25" x14ac:dyDescent="0.4">
      <c r="A1" s="18" t="s">
        <v>84</v>
      </c>
    </row>
    <row r="3" spans="1:1" ht="20.25" x14ac:dyDescent="0.3">
      <c r="A3" s="19" t="s">
        <v>67</v>
      </c>
    </row>
    <row r="4" spans="1:1" x14ac:dyDescent="0.25">
      <c r="A4" s="16"/>
    </row>
    <row r="5" spans="1:1" x14ac:dyDescent="0.25">
      <c r="A5" s="12" t="s">
        <v>27</v>
      </c>
    </row>
    <row r="6" spans="1:1" x14ac:dyDescent="0.25">
      <c r="A6" s="105" t="s">
        <v>71</v>
      </c>
    </row>
    <row r="7" spans="1:1" x14ac:dyDescent="0.25">
      <c r="A7" s="105" t="s">
        <v>72</v>
      </c>
    </row>
    <row r="8" spans="1:1" x14ac:dyDescent="0.25">
      <c r="A8" s="105" t="s">
        <v>73</v>
      </c>
    </row>
    <row r="9" spans="1:1" x14ac:dyDescent="0.25">
      <c r="A9" s="105" t="s">
        <v>74</v>
      </c>
    </row>
    <row r="10" spans="1:1" x14ac:dyDescent="0.25">
      <c r="A10" s="106"/>
    </row>
    <row r="11" spans="1:1" x14ac:dyDescent="0.25">
      <c r="A11" s="107" t="s">
        <v>75</v>
      </c>
    </row>
    <row r="12" spans="1:1" ht="25.5" x14ac:dyDescent="0.25">
      <c r="A12" s="107" t="s">
        <v>76</v>
      </c>
    </row>
    <row r="13" spans="1:1" x14ac:dyDescent="0.25">
      <c r="A13" s="107"/>
    </row>
    <row r="14" spans="1:1" x14ac:dyDescent="0.25">
      <c r="A14" s="108" t="s">
        <v>28</v>
      </c>
    </row>
    <row r="15" spans="1:1" x14ac:dyDescent="0.25">
      <c r="A15" s="14"/>
    </row>
    <row r="16" spans="1:1" ht="18" x14ac:dyDescent="0.25">
      <c r="A16" s="109" t="s">
        <v>29</v>
      </c>
    </row>
    <row r="17" spans="1:1" ht="28.5" customHeight="1" x14ac:dyDescent="0.25">
      <c r="A17" s="110" t="s">
        <v>77</v>
      </c>
    </row>
    <row r="18" spans="1:1" x14ac:dyDescent="0.25">
      <c r="A18" s="111"/>
    </row>
    <row r="19" spans="1:1" x14ac:dyDescent="0.25">
      <c r="A19" s="14" t="s">
        <v>78</v>
      </c>
    </row>
    <row r="20" spans="1:1" ht="241.5" customHeight="1" x14ac:dyDescent="0.25">
      <c r="A20" s="110" t="s">
        <v>79</v>
      </c>
    </row>
    <row r="21" spans="1:1" x14ac:dyDescent="0.25">
      <c r="A21" s="110"/>
    </row>
    <row r="22" spans="1:1" x14ac:dyDescent="0.25">
      <c r="A22" s="14" t="s">
        <v>30</v>
      </c>
    </row>
    <row r="23" spans="1:1" ht="51" x14ac:dyDescent="0.25">
      <c r="A23" s="110" t="s">
        <v>33</v>
      </c>
    </row>
    <row r="24" spans="1:1" x14ac:dyDescent="0.25">
      <c r="A24" s="110"/>
    </row>
    <row r="25" spans="1:1" x14ac:dyDescent="0.25">
      <c r="A25" s="110"/>
    </row>
    <row r="26" spans="1:1" x14ac:dyDescent="0.25">
      <c r="A26" s="110"/>
    </row>
    <row r="27" spans="1:1" x14ac:dyDescent="0.25">
      <c r="A27" s="110"/>
    </row>
    <row r="28" spans="1:1" x14ac:dyDescent="0.25">
      <c r="A28" s="110"/>
    </row>
    <row r="29" spans="1:1" x14ac:dyDescent="0.25">
      <c r="A29" s="110"/>
    </row>
    <row r="30" spans="1:1" x14ac:dyDescent="0.25">
      <c r="A30" s="12" t="s">
        <v>34</v>
      </c>
    </row>
    <row r="31" spans="1:1" x14ac:dyDescent="0.25">
      <c r="A31" s="12" t="s">
        <v>35</v>
      </c>
    </row>
    <row r="32" spans="1:1" x14ac:dyDescent="0.25">
      <c r="A32" s="11" t="s">
        <v>36</v>
      </c>
    </row>
    <row r="33" spans="1:1" x14ac:dyDescent="0.25">
      <c r="A33" s="11" t="s">
        <v>37</v>
      </c>
    </row>
    <row r="34" spans="1:1" x14ac:dyDescent="0.25">
      <c r="A34" s="11"/>
    </row>
    <row r="35" spans="1:1" x14ac:dyDescent="0.25">
      <c r="A35" s="14" t="s">
        <v>16</v>
      </c>
    </row>
    <row r="36" spans="1:1" ht="311.10000000000002" customHeight="1" x14ac:dyDescent="0.25">
      <c r="A36" s="110" t="s">
        <v>80</v>
      </c>
    </row>
    <row r="37" spans="1:1" x14ac:dyDescent="0.25">
      <c r="A37" s="112" t="s">
        <v>31</v>
      </c>
    </row>
    <row r="38" spans="1:1" ht="205.5" customHeight="1" x14ac:dyDescent="0.25">
      <c r="A38" s="110" t="s">
        <v>81</v>
      </c>
    </row>
    <row r="40" spans="1:1" x14ac:dyDescent="0.25">
      <c r="A40" s="14" t="s">
        <v>32</v>
      </c>
    </row>
    <row r="41" spans="1:1" ht="309" customHeight="1" x14ac:dyDescent="0.25">
      <c r="A41" s="110" t="s">
        <v>82</v>
      </c>
    </row>
    <row r="43" spans="1:1" x14ac:dyDescent="0.25">
      <c r="A43" s="113" t="s">
        <v>38</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0"/>
  <sheetViews>
    <sheetView zoomScale="85" zoomScaleNormal="85" workbookViewId="0">
      <selection activeCell="A14" sqref="A14:H14"/>
    </sheetView>
  </sheetViews>
  <sheetFormatPr defaultColWidth="9.42578125" defaultRowHeight="15" x14ac:dyDescent="0.25"/>
  <cols>
    <col min="1" max="1" width="54.7109375" style="2" customWidth="1"/>
    <col min="2" max="2" width="27.140625" style="2" customWidth="1"/>
    <col min="3" max="3" width="45.28515625" style="2" customWidth="1"/>
    <col min="4" max="4" width="16.42578125" style="17" customWidth="1"/>
    <col min="5" max="5" width="14.5703125" style="2" customWidth="1"/>
    <col min="6" max="6" width="15.85546875" style="2" customWidth="1"/>
    <col min="7" max="7" width="20.42578125" style="2" customWidth="1"/>
    <col min="8" max="8" width="20.7109375" style="2" customWidth="1"/>
    <col min="9" max="9" width="61.42578125" style="9" customWidth="1"/>
    <col min="10" max="10" width="26.42578125" style="3" customWidth="1"/>
    <col min="11" max="11" width="65.28515625" style="2" customWidth="1"/>
    <col min="12" max="12" width="62.5703125" style="2" customWidth="1"/>
    <col min="13" max="13" width="18.42578125" style="2" customWidth="1"/>
    <col min="14" max="14" width="43.42578125" style="3" customWidth="1"/>
    <col min="15" max="15" width="18.42578125" style="3" customWidth="1"/>
    <col min="16" max="16" width="13.42578125" style="2" customWidth="1"/>
    <col min="17" max="17" width="4.5703125" style="2" customWidth="1"/>
    <col min="18" max="18" width="17.42578125" style="2" customWidth="1"/>
    <col min="19" max="19" width="44.5703125" style="2" bestFit="1" customWidth="1"/>
    <col min="20" max="20" width="41.42578125" style="2" hidden="1" customWidth="1"/>
    <col min="21" max="21" width="20.85546875" style="2" customWidth="1"/>
    <col min="22" max="22" width="45.42578125" style="2" customWidth="1"/>
    <col min="23" max="23" width="9.85546875" style="2" customWidth="1"/>
    <col min="24" max="24" width="8.85546875" style="2" customWidth="1"/>
    <col min="25" max="16384" width="9.42578125" style="2"/>
  </cols>
  <sheetData>
    <row r="1" spans="1:21" ht="15.75" x14ac:dyDescent="0.25">
      <c r="A1" s="29" t="s">
        <v>64</v>
      </c>
      <c r="B1" s="96"/>
      <c r="C1" s="31"/>
      <c r="D1" s="31"/>
      <c r="E1" s="31"/>
      <c r="F1" s="31"/>
      <c r="G1" s="31"/>
      <c r="H1" s="32"/>
      <c r="I1" s="33"/>
      <c r="J1" s="32"/>
    </row>
    <row r="2" spans="1:21" ht="15.75" x14ac:dyDescent="0.25">
      <c r="A2" s="6" t="s">
        <v>55</v>
      </c>
      <c r="B2" s="96"/>
      <c r="C2" s="31"/>
      <c r="D2" s="31"/>
      <c r="E2" s="34"/>
      <c r="F2" s="34"/>
      <c r="G2" s="34"/>
      <c r="H2" s="35"/>
      <c r="I2" s="36"/>
      <c r="J2" s="35"/>
      <c r="M2" s="1"/>
      <c r="N2" s="4"/>
      <c r="O2" s="4"/>
    </row>
    <row r="3" spans="1:21" ht="15.95" customHeight="1" x14ac:dyDescent="0.25">
      <c r="A3" s="6" t="s">
        <v>56</v>
      </c>
      <c r="B3" s="96"/>
      <c r="C3" s="31"/>
      <c r="D3" s="31"/>
      <c r="E3" s="37"/>
      <c r="F3" s="37"/>
      <c r="G3" s="37"/>
      <c r="H3" s="35"/>
      <c r="I3" s="36"/>
      <c r="J3" s="32"/>
      <c r="L3" s="17"/>
      <c r="M3" s="17"/>
      <c r="N3" s="17"/>
      <c r="O3" s="17"/>
      <c r="P3" s="17"/>
      <c r="Q3" s="17"/>
    </row>
    <row r="4" spans="1:21" ht="15.75" hidden="1" x14ac:dyDescent="0.25">
      <c r="A4" s="7" t="s">
        <v>0</v>
      </c>
      <c r="B4" s="30"/>
      <c r="C4" s="30"/>
      <c r="D4" s="30"/>
      <c r="E4" s="30"/>
      <c r="F4" s="30"/>
      <c r="G4" s="30"/>
      <c r="H4" s="35"/>
      <c r="I4" s="36"/>
      <c r="J4" s="32"/>
      <c r="L4" s="17"/>
      <c r="M4" s="17"/>
      <c r="N4" s="17"/>
      <c r="O4" s="17"/>
      <c r="P4" s="17"/>
      <c r="Q4" s="17"/>
    </row>
    <row r="5" spans="1:21" ht="15.75" hidden="1" x14ac:dyDescent="0.25">
      <c r="A5" s="7" t="s">
        <v>1</v>
      </c>
      <c r="B5" s="30"/>
      <c r="C5" s="30"/>
      <c r="D5" s="30"/>
      <c r="E5" s="30"/>
      <c r="F5" s="30"/>
      <c r="G5" s="30"/>
      <c r="H5" s="32"/>
      <c r="I5" s="38" t="s">
        <v>2</v>
      </c>
      <c r="J5" s="39"/>
      <c r="K5" s="3"/>
      <c r="L5" s="17"/>
      <c r="M5" s="17" t="s">
        <v>3</v>
      </c>
      <c r="N5" s="17" t="e">
        <f>J7/2</f>
        <v>#REF!</v>
      </c>
      <c r="O5" s="17"/>
      <c r="P5" s="17"/>
      <c r="Q5" s="17"/>
    </row>
    <row r="6" spans="1:21" ht="15.75" hidden="1" x14ac:dyDescent="0.25">
      <c r="A6" s="29" t="s">
        <v>4</v>
      </c>
      <c r="B6" s="40" t="s">
        <v>5</v>
      </c>
      <c r="C6" s="40"/>
      <c r="D6" s="40"/>
      <c r="E6" s="40"/>
      <c r="F6" s="40"/>
      <c r="G6" s="40"/>
      <c r="H6" s="7"/>
      <c r="I6" s="38" t="s">
        <v>6</v>
      </c>
      <c r="J6" s="39"/>
      <c r="L6" s="17"/>
      <c r="M6" s="17" t="s">
        <v>7</v>
      </c>
      <c r="N6" s="17">
        <v>0</v>
      </c>
      <c r="O6" s="17"/>
      <c r="P6" s="17"/>
      <c r="Q6" s="17"/>
    </row>
    <row r="7" spans="1:21" ht="15.75" hidden="1" x14ac:dyDescent="0.25">
      <c r="A7" s="29"/>
      <c r="B7" s="41"/>
      <c r="C7" s="41"/>
      <c r="D7" s="41"/>
      <c r="E7" s="41"/>
      <c r="F7" s="41"/>
      <c r="G7" s="41"/>
      <c r="H7" s="7"/>
      <c r="I7" s="42" t="s">
        <v>8</v>
      </c>
      <c r="J7" s="39" t="e">
        <f>+#REF!</f>
        <v>#REF!</v>
      </c>
      <c r="K7" s="2" t="s">
        <v>9</v>
      </c>
      <c r="L7" s="17" t="e">
        <f>#REF!</f>
        <v>#REF!</v>
      </c>
      <c r="M7" s="17" t="s">
        <v>10</v>
      </c>
      <c r="N7" s="17" t="e">
        <f>N5-N6</f>
        <v>#REF!</v>
      </c>
      <c r="O7" s="17"/>
      <c r="P7" s="17"/>
      <c r="Q7" s="17"/>
    </row>
    <row r="8" spans="1:21" ht="15.75" x14ac:dyDescent="0.25">
      <c r="A8" s="29"/>
      <c r="B8" s="41"/>
      <c r="C8" s="41"/>
      <c r="D8" s="41"/>
      <c r="E8" s="41"/>
      <c r="F8" s="41"/>
      <c r="G8" s="41"/>
      <c r="H8" s="41"/>
      <c r="I8" s="42"/>
      <c r="J8" s="7"/>
      <c r="K8"/>
      <c r="L8" s="17"/>
      <c r="N8" s="17"/>
      <c r="O8" s="17"/>
      <c r="P8" s="17"/>
      <c r="Q8" s="17"/>
    </row>
    <row r="9" spans="1:21" ht="15.75" x14ac:dyDescent="0.25">
      <c r="A9" s="43" t="s">
        <v>69</v>
      </c>
      <c r="B9" s="41"/>
      <c r="C9" s="41"/>
      <c r="D9" s="41"/>
      <c r="E9" s="41"/>
      <c r="F9" s="41"/>
      <c r="G9" s="41"/>
      <c r="H9" s="41"/>
      <c r="I9" s="42"/>
      <c r="J9" s="32"/>
      <c r="L9" s="17"/>
      <c r="M9" s="17"/>
      <c r="N9" s="17"/>
      <c r="O9" s="17"/>
      <c r="P9" s="17"/>
      <c r="Q9" s="17"/>
    </row>
    <row r="10" spans="1:21" ht="15.75" hidden="1" x14ac:dyDescent="0.25">
      <c r="A10" s="29" t="s">
        <v>11</v>
      </c>
      <c r="B10" s="41"/>
      <c r="C10" s="41"/>
      <c r="D10" s="41"/>
      <c r="E10" s="41"/>
      <c r="F10" s="41"/>
      <c r="G10" s="41"/>
      <c r="H10" s="41"/>
      <c r="I10" s="42"/>
      <c r="J10" s="32"/>
      <c r="L10" s="17"/>
      <c r="M10" s="17"/>
      <c r="N10" s="17"/>
      <c r="O10" s="17"/>
      <c r="P10" s="17"/>
      <c r="Q10" s="17"/>
    </row>
    <row r="11" spans="1:21" ht="15.75" x14ac:dyDescent="0.25">
      <c r="A11" s="29" t="s">
        <v>12</v>
      </c>
      <c r="B11" s="41"/>
      <c r="C11" s="41"/>
      <c r="D11" s="41"/>
      <c r="E11" s="41"/>
      <c r="F11" s="41"/>
      <c r="G11" s="41"/>
      <c r="H11" s="41"/>
      <c r="I11" s="42"/>
      <c r="J11" s="32"/>
      <c r="L11" s="17"/>
      <c r="M11" s="17"/>
      <c r="N11" s="17"/>
      <c r="O11" s="17"/>
      <c r="P11" s="17"/>
      <c r="Q11" s="17"/>
    </row>
    <row r="12" spans="1:21" ht="15.75" x14ac:dyDescent="0.25">
      <c r="A12" s="29"/>
      <c r="B12" s="7"/>
      <c r="C12" s="7"/>
      <c r="D12" s="7"/>
      <c r="E12" s="7"/>
      <c r="F12" s="7"/>
      <c r="G12" s="7"/>
      <c r="H12" s="7"/>
      <c r="I12" s="42"/>
      <c r="J12" s="7"/>
      <c r="K12" s="17"/>
      <c r="L12" s="17"/>
      <c r="M12" s="17"/>
      <c r="N12" s="17"/>
      <c r="O12" s="17"/>
      <c r="P12" s="17"/>
      <c r="Q12" s="17"/>
      <c r="R12" s="17"/>
      <c r="S12" s="17"/>
      <c r="T12" s="17"/>
      <c r="U12" s="17"/>
    </row>
    <row r="13" spans="1:21" ht="15.75" x14ac:dyDescent="0.25">
      <c r="A13" s="20" t="s">
        <v>39</v>
      </c>
      <c r="B13" s="20" t="s">
        <v>13</v>
      </c>
      <c r="C13" s="20" t="s">
        <v>40</v>
      </c>
      <c r="D13" s="20" t="s">
        <v>52</v>
      </c>
      <c r="E13" s="21" t="s">
        <v>41</v>
      </c>
      <c r="F13" s="21" t="s">
        <v>42</v>
      </c>
      <c r="G13" s="21" t="s">
        <v>43</v>
      </c>
      <c r="H13" s="21" t="s">
        <v>22</v>
      </c>
      <c r="I13" s="21" t="s">
        <v>51</v>
      </c>
      <c r="J13" s="7"/>
      <c r="K13" s="17"/>
      <c r="L13" s="17"/>
      <c r="M13" s="17"/>
      <c r="N13" s="17"/>
      <c r="O13" s="17"/>
      <c r="P13" s="17"/>
      <c r="Q13" s="17"/>
      <c r="R13" s="17"/>
      <c r="S13" s="17"/>
      <c r="T13" s="17"/>
      <c r="U13" s="17"/>
    </row>
    <row r="14" spans="1:21" ht="15.75" x14ac:dyDescent="0.25">
      <c r="A14" s="117" t="s">
        <v>44</v>
      </c>
      <c r="B14" s="118"/>
      <c r="C14" s="118"/>
      <c r="D14" s="118"/>
      <c r="E14" s="118"/>
      <c r="F14" s="118"/>
      <c r="G14" s="118"/>
      <c r="H14" s="118"/>
      <c r="I14" s="82"/>
      <c r="J14" s="7"/>
      <c r="K14" s="17"/>
      <c r="L14" s="17"/>
      <c r="M14" s="17"/>
      <c r="N14" s="17"/>
      <c r="O14" s="17"/>
      <c r="P14" s="17"/>
      <c r="Q14" s="17"/>
      <c r="R14" s="17"/>
      <c r="S14" s="17"/>
      <c r="T14" s="17"/>
      <c r="U14" s="17"/>
    </row>
    <row r="15" spans="1:21" ht="15.75" x14ac:dyDescent="0.25">
      <c r="A15" s="129" t="str">
        <f>HYPERLINK("#A75", "Detailed expenditure is required in table 1.2")</f>
        <v>Detailed expenditure is required in table 1.2</v>
      </c>
      <c r="B15" s="44"/>
      <c r="C15" s="44"/>
      <c r="D15" s="45"/>
      <c r="E15" s="45"/>
      <c r="F15" s="46"/>
      <c r="G15" s="46"/>
      <c r="H15" s="83">
        <f>SUM(D15:G15)</f>
        <v>0</v>
      </c>
      <c r="I15" s="85"/>
      <c r="J15" s="7"/>
      <c r="K15" s="17"/>
      <c r="L15" s="17"/>
      <c r="M15" s="17"/>
      <c r="N15" s="17"/>
      <c r="O15" s="17"/>
      <c r="P15" s="17"/>
      <c r="Q15" s="17"/>
      <c r="R15" s="17"/>
      <c r="S15" s="17"/>
      <c r="T15" s="17"/>
      <c r="U15" s="17"/>
    </row>
    <row r="16" spans="1:21" ht="15.75" x14ac:dyDescent="0.25">
      <c r="A16" s="130"/>
      <c r="B16" s="44"/>
      <c r="C16" s="44"/>
      <c r="D16" s="45"/>
      <c r="E16" s="47"/>
      <c r="F16" s="46"/>
      <c r="G16" s="46"/>
      <c r="H16" s="83">
        <f t="shared" ref="H16:H26" si="0">SUM(D16:G16)</f>
        <v>0</v>
      </c>
      <c r="I16" s="85"/>
      <c r="J16" s="7"/>
      <c r="K16" s="17"/>
      <c r="L16" s="17"/>
      <c r="M16" s="17"/>
      <c r="N16" s="17"/>
      <c r="O16" s="17"/>
      <c r="P16" s="17"/>
      <c r="Q16" s="17"/>
      <c r="R16" s="17"/>
      <c r="S16" s="17"/>
      <c r="T16" s="17"/>
      <c r="U16" s="17"/>
    </row>
    <row r="17" spans="1:21" ht="15.75" x14ac:dyDescent="0.25">
      <c r="A17" s="130"/>
      <c r="B17" s="44"/>
      <c r="C17" s="44"/>
      <c r="D17" s="45"/>
      <c r="E17" s="48"/>
      <c r="F17" s="46"/>
      <c r="G17" s="46"/>
      <c r="H17" s="83">
        <f t="shared" si="0"/>
        <v>0</v>
      </c>
      <c r="I17" s="85"/>
      <c r="J17" s="7"/>
      <c r="K17" s="17"/>
      <c r="L17" s="17"/>
      <c r="M17" s="17"/>
      <c r="N17" s="17"/>
      <c r="O17" s="17"/>
      <c r="P17" s="17"/>
      <c r="Q17" s="17"/>
      <c r="R17" s="17"/>
      <c r="S17" s="17"/>
      <c r="T17" s="17"/>
      <c r="U17" s="17"/>
    </row>
    <row r="18" spans="1:21" ht="15.75" x14ac:dyDescent="0.25">
      <c r="A18" s="130"/>
      <c r="B18" s="44"/>
      <c r="C18" s="44"/>
      <c r="D18" s="45"/>
      <c r="E18" s="47"/>
      <c r="F18" s="48"/>
      <c r="G18" s="48"/>
      <c r="H18" s="83">
        <f t="shared" si="0"/>
        <v>0</v>
      </c>
      <c r="I18" s="85"/>
      <c r="J18" s="7"/>
      <c r="K18" s="17"/>
      <c r="L18" s="17"/>
      <c r="M18" s="17"/>
      <c r="N18" s="17"/>
      <c r="O18" s="17"/>
      <c r="P18" s="17"/>
      <c r="Q18" s="17"/>
      <c r="R18" s="17"/>
      <c r="S18" s="17"/>
      <c r="T18" s="17"/>
      <c r="U18" s="17"/>
    </row>
    <row r="19" spans="1:21" ht="15.75" x14ac:dyDescent="0.25">
      <c r="A19" s="130"/>
      <c r="B19" s="44"/>
      <c r="C19" s="44"/>
      <c r="D19" s="45"/>
      <c r="E19" s="48"/>
      <c r="F19" s="46"/>
      <c r="G19" s="46"/>
      <c r="H19" s="83">
        <f t="shared" si="0"/>
        <v>0</v>
      </c>
      <c r="I19" s="85"/>
      <c r="J19" s="7"/>
      <c r="K19" s="17"/>
      <c r="L19" s="17"/>
      <c r="M19" s="17"/>
      <c r="N19" s="17"/>
      <c r="O19" s="17"/>
      <c r="P19" s="17"/>
      <c r="Q19" s="17"/>
      <c r="R19" s="17"/>
      <c r="S19" s="17"/>
      <c r="T19" s="17"/>
      <c r="U19" s="17"/>
    </row>
    <row r="20" spans="1:21" ht="15.75" x14ac:dyDescent="0.25">
      <c r="A20" s="130"/>
      <c r="B20" s="44"/>
      <c r="C20" s="44"/>
      <c r="D20" s="45"/>
      <c r="E20" s="47"/>
      <c r="F20" s="48"/>
      <c r="G20" s="48"/>
      <c r="H20" s="83">
        <f t="shared" si="0"/>
        <v>0</v>
      </c>
      <c r="I20" s="85"/>
      <c r="J20" s="7"/>
      <c r="K20" s="17"/>
      <c r="L20" s="17"/>
      <c r="M20" s="17"/>
      <c r="N20" s="17"/>
      <c r="O20" s="17"/>
      <c r="P20" s="17"/>
      <c r="Q20" s="17"/>
      <c r="R20" s="17"/>
      <c r="S20" s="17"/>
      <c r="T20" s="17"/>
      <c r="U20" s="17"/>
    </row>
    <row r="21" spans="1:21" ht="15.75" x14ac:dyDescent="0.25">
      <c r="A21" s="130"/>
      <c r="B21" s="44"/>
      <c r="C21" s="44"/>
      <c r="D21" s="45"/>
      <c r="E21" s="48"/>
      <c r="F21" s="46"/>
      <c r="G21" s="46"/>
      <c r="H21" s="83">
        <f t="shared" si="0"/>
        <v>0</v>
      </c>
      <c r="I21" s="85"/>
      <c r="J21" s="7"/>
      <c r="K21" s="17"/>
      <c r="L21" s="17"/>
      <c r="M21" s="17"/>
      <c r="N21" s="17"/>
      <c r="O21" s="17"/>
      <c r="P21" s="17"/>
      <c r="Q21" s="17"/>
      <c r="R21" s="17"/>
      <c r="S21" s="17"/>
      <c r="T21" s="17"/>
      <c r="U21" s="17"/>
    </row>
    <row r="22" spans="1:21" ht="15.75" x14ac:dyDescent="0.25">
      <c r="A22" s="130"/>
      <c r="B22" s="44"/>
      <c r="C22" s="44"/>
      <c r="D22" s="45"/>
      <c r="E22" s="47"/>
      <c r="F22" s="48"/>
      <c r="G22" s="48"/>
      <c r="H22" s="83">
        <f t="shared" si="0"/>
        <v>0</v>
      </c>
      <c r="I22" s="85"/>
      <c r="J22" s="7"/>
      <c r="K22" s="17"/>
      <c r="L22" s="17"/>
      <c r="M22" s="17"/>
      <c r="N22" s="17"/>
      <c r="O22" s="17"/>
      <c r="P22" s="17"/>
      <c r="Q22" s="17"/>
      <c r="R22" s="17"/>
      <c r="S22" s="17"/>
      <c r="T22" s="17"/>
      <c r="U22" s="17"/>
    </row>
    <row r="23" spans="1:21" s="17" customFormat="1" ht="15.75" x14ac:dyDescent="0.25">
      <c r="A23" s="130"/>
      <c r="B23" s="44"/>
      <c r="C23" s="44"/>
      <c r="D23" s="45"/>
      <c r="E23" s="47"/>
      <c r="F23" s="48"/>
      <c r="G23" s="48"/>
      <c r="H23" s="83">
        <f t="shared" si="0"/>
        <v>0</v>
      </c>
      <c r="I23" s="85"/>
      <c r="J23" s="7"/>
    </row>
    <row r="24" spans="1:21" ht="15.75" x14ac:dyDescent="0.25">
      <c r="A24" s="130"/>
      <c r="B24" s="44"/>
      <c r="C24" s="44"/>
      <c r="D24" s="45"/>
      <c r="E24" s="48"/>
      <c r="F24" s="46"/>
      <c r="G24" s="46"/>
      <c r="H24" s="83">
        <f t="shared" si="0"/>
        <v>0</v>
      </c>
      <c r="I24" s="85"/>
      <c r="J24" s="7"/>
      <c r="K24" s="17"/>
      <c r="L24" s="17"/>
      <c r="M24" s="17"/>
      <c r="N24" s="17"/>
      <c r="O24" s="17"/>
      <c r="P24" s="17"/>
      <c r="Q24" s="17"/>
      <c r="R24" s="17"/>
      <c r="S24" s="17"/>
      <c r="T24" s="17"/>
      <c r="U24" s="17"/>
    </row>
    <row r="25" spans="1:21" ht="15.75" x14ac:dyDescent="0.25">
      <c r="A25" s="130"/>
      <c r="B25" s="44"/>
      <c r="C25" s="44"/>
      <c r="D25" s="45"/>
      <c r="E25" s="47"/>
      <c r="F25" s="48"/>
      <c r="G25" s="48"/>
      <c r="H25" s="83">
        <f t="shared" si="0"/>
        <v>0</v>
      </c>
      <c r="I25" s="85"/>
      <c r="J25" s="7"/>
      <c r="K25" s="17"/>
      <c r="L25" s="17"/>
      <c r="M25" s="17"/>
      <c r="N25" s="17"/>
      <c r="O25" s="17"/>
      <c r="P25" s="17"/>
      <c r="Q25" s="17"/>
      <c r="R25" s="17"/>
      <c r="S25" s="17"/>
      <c r="T25" s="17"/>
      <c r="U25" s="17"/>
    </row>
    <row r="26" spans="1:21" ht="15.75" x14ac:dyDescent="0.25">
      <c r="A26" s="131"/>
      <c r="B26" s="44"/>
      <c r="C26" s="49"/>
      <c r="D26" s="97"/>
      <c r="E26" s="47"/>
      <c r="F26" s="50"/>
      <c r="G26" s="50"/>
      <c r="H26" s="83">
        <f t="shared" si="0"/>
        <v>0</v>
      </c>
      <c r="I26" s="85"/>
      <c r="J26" s="7"/>
      <c r="K26" s="17"/>
      <c r="L26" s="17"/>
      <c r="M26" s="17"/>
      <c r="N26" s="17"/>
      <c r="O26" s="17"/>
      <c r="P26" s="17"/>
      <c r="Q26" s="17"/>
      <c r="R26" s="17"/>
      <c r="S26" s="17"/>
      <c r="T26" s="17"/>
      <c r="U26" s="17"/>
    </row>
    <row r="27" spans="1:21" ht="15.75" x14ac:dyDescent="0.25">
      <c r="A27" s="114" t="s">
        <v>45</v>
      </c>
      <c r="B27" s="115"/>
      <c r="C27" s="116"/>
      <c r="D27" s="51">
        <f>SUM(D15:D26)</f>
        <v>0</v>
      </c>
      <c r="E27" s="51">
        <f>SUM(E15:E26)</f>
        <v>0</v>
      </c>
      <c r="F27" s="51">
        <f>SUM(F15:F26)</f>
        <v>0</v>
      </c>
      <c r="G27" s="51">
        <f>SUM(G15:G26)</f>
        <v>0</v>
      </c>
      <c r="H27" s="84">
        <f>SUM(H15:H26)</f>
        <v>0</v>
      </c>
      <c r="I27" s="85"/>
      <c r="J27" s="7"/>
      <c r="K27" s="17"/>
      <c r="L27" s="17"/>
      <c r="M27" s="17"/>
      <c r="N27" s="17"/>
      <c r="O27" s="17"/>
      <c r="P27" s="17"/>
      <c r="Q27" s="17"/>
      <c r="R27" s="17"/>
      <c r="S27" s="17"/>
      <c r="T27" s="17"/>
      <c r="U27" s="17"/>
    </row>
    <row r="28" spans="1:21" ht="15.75" x14ac:dyDescent="0.25">
      <c r="A28" s="117" t="s">
        <v>30</v>
      </c>
      <c r="B28" s="118"/>
      <c r="C28" s="118"/>
      <c r="D28" s="118"/>
      <c r="E28" s="118"/>
      <c r="F28" s="118"/>
      <c r="G28" s="118"/>
      <c r="H28" s="118"/>
      <c r="I28" s="82"/>
      <c r="J28" s="7"/>
      <c r="K28" s="17"/>
      <c r="L28" s="17"/>
      <c r="M28" s="17"/>
      <c r="N28" s="17"/>
      <c r="O28" s="17"/>
      <c r="P28" s="17"/>
      <c r="Q28" s="17"/>
      <c r="R28" s="17"/>
      <c r="S28" s="17"/>
      <c r="T28" s="17"/>
      <c r="U28" s="17"/>
    </row>
    <row r="29" spans="1:21" ht="15.75" x14ac:dyDescent="0.25">
      <c r="A29" s="125"/>
      <c r="B29" s="44"/>
      <c r="C29" s="52"/>
      <c r="D29" s="53"/>
      <c r="E29" s="53"/>
      <c r="F29" s="53"/>
      <c r="G29" s="53"/>
      <c r="H29" s="83">
        <f t="shared" ref="H29:H34" si="1">SUM(D29:G29)</f>
        <v>0</v>
      </c>
      <c r="I29" s="85"/>
      <c r="J29" s="7"/>
      <c r="K29" s="17"/>
      <c r="L29" s="17"/>
      <c r="M29" s="17"/>
      <c r="N29" s="17"/>
      <c r="O29" s="17"/>
      <c r="P29" s="17"/>
      <c r="Q29" s="17"/>
      <c r="R29" s="17"/>
      <c r="S29" s="17"/>
      <c r="T29" s="17"/>
      <c r="U29" s="17"/>
    </row>
    <row r="30" spans="1:21" ht="15.75" x14ac:dyDescent="0.25">
      <c r="A30" s="126"/>
      <c r="B30" s="44"/>
      <c r="C30" s="54"/>
      <c r="D30" s="46"/>
      <c r="E30" s="48"/>
      <c r="F30" s="46"/>
      <c r="G30" s="53"/>
      <c r="H30" s="83">
        <f t="shared" si="1"/>
        <v>0</v>
      </c>
      <c r="I30" s="85"/>
      <c r="J30" s="7"/>
      <c r="K30" s="17"/>
      <c r="L30" s="17"/>
      <c r="M30" s="17"/>
      <c r="N30" s="17"/>
      <c r="O30" s="17"/>
      <c r="P30" s="17"/>
      <c r="Q30" s="17"/>
      <c r="R30" s="17"/>
      <c r="S30" s="17"/>
      <c r="T30" s="17"/>
      <c r="U30" s="17"/>
    </row>
    <row r="31" spans="1:21" ht="15.75" x14ac:dyDescent="0.25">
      <c r="A31" s="126"/>
      <c r="B31" s="44"/>
      <c r="C31" s="54"/>
      <c r="D31" s="46"/>
      <c r="E31" s="48"/>
      <c r="F31" s="46"/>
      <c r="G31" s="53"/>
      <c r="H31" s="83">
        <f t="shared" si="1"/>
        <v>0</v>
      </c>
      <c r="I31" s="85"/>
      <c r="J31" s="7"/>
      <c r="K31" s="17"/>
      <c r="L31" s="17"/>
      <c r="M31" s="17"/>
      <c r="N31" s="17"/>
      <c r="O31" s="17"/>
      <c r="P31" s="17"/>
      <c r="Q31" s="17"/>
      <c r="R31" s="17"/>
      <c r="S31" s="17"/>
      <c r="T31" s="17"/>
      <c r="U31" s="17"/>
    </row>
    <row r="32" spans="1:21" ht="15.75" x14ac:dyDescent="0.25">
      <c r="A32" s="126"/>
      <c r="B32" s="44"/>
      <c r="C32" s="54"/>
      <c r="D32" s="46"/>
      <c r="E32" s="48"/>
      <c r="F32" s="46"/>
      <c r="G32" s="53"/>
      <c r="H32" s="83">
        <f t="shared" si="1"/>
        <v>0</v>
      </c>
      <c r="I32" s="85"/>
      <c r="J32" s="7"/>
      <c r="K32" s="17"/>
      <c r="L32" s="17"/>
      <c r="M32" s="17"/>
      <c r="N32" s="17"/>
      <c r="O32" s="17"/>
      <c r="P32" s="17"/>
      <c r="Q32" s="17"/>
      <c r="R32" s="17"/>
      <c r="S32" s="17"/>
      <c r="T32" s="17"/>
      <c r="U32" s="17"/>
    </row>
    <row r="33" spans="1:22" ht="15.75" x14ac:dyDescent="0.25">
      <c r="A33" s="126"/>
      <c r="B33" s="44"/>
      <c r="C33" s="54"/>
      <c r="D33" s="46"/>
      <c r="E33" s="46"/>
      <c r="F33" s="46"/>
      <c r="G33" s="53"/>
      <c r="H33" s="83">
        <f t="shared" si="1"/>
        <v>0</v>
      </c>
      <c r="I33" s="85"/>
      <c r="J33" s="7"/>
      <c r="K33" s="17"/>
      <c r="L33" s="17"/>
      <c r="M33" s="17"/>
      <c r="N33" s="17"/>
      <c r="O33" s="17"/>
      <c r="P33" s="17"/>
      <c r="Q33" s="17"/>
      <c r="R33" s="17"/>
      <c r="S33" s="17"/>
      <c r="T33" s="17"/>
      <c r="U33" s="17"/>
    </row>
    <row r="34" spans="1:22" ht="15.75" x14ac:dyDescent="0.25">
      <c r="A34" s="127"/>
      <c r="B34" s="44"/>
      <c r="C34" s="54"/>
      <c r="D34" s="46"/>
      <c r="E34" s="46"/>
      <c r="F34" s="46"/>
      <c r="G34" s="53"/>
      <c r="H34" s="83">
        <f t="shared" si="1"/>
        <v>0</v>
      </c>
      <c r="I34" s="85"/>
      <c r="J34" s="7"/>
      <c r="K34" s="17"/>
      <c r="L34" s="17"/>
      <c r="M34" s="17"/>
      <c r="N34" s="17"/>
      <c r="O34" s="17"/>
      <c r="P34" s="17"/>
      <c r="Q34" s="17"/>
      <c r="R34" s="17"/>
      <c r="S34" s="17"/>
      <c r="T34" s="17"/>
      <c r="U34" s="17"/>
    </row>
    <row r="35" spans="1:22" ht="15.75" x14ac:dyDescent="0.25">
      <c r="A35" s="114" t="s">
        <v>45</v>
      </c>
      <c r="B35" s="115"/>
      <c r="C35" s="116"/>
      <c r="D35" s="51">
        <f>SUM(D29:D34)</f>
        <v>0</v>
      </c>
      <c r="E35" s="51">
        <f>SUM(E29:E34)</f>
        <v>0</v>
      </c>
      <c r="F35" s="51">
        <f>SUM(F29:F34)</f>
        <v>0</v>
      </c>
      <c r="G35" s="51">
        <f>SUM(G29:G34)</f>
        <v>0</v>
      </c>
      <c r="H35" s="84">
        <f>SUM(H29:H34)</f>
        <v>0</v>
      </c>
      <c r="I35" s="85"/>
      <c r="J35" s="7"/>
      <c r="K35" s="17"/>
      <c r="L35" s="17"/>
      <c r="M35" s="17"/>
      <c r="N35" s="17"/>
      <c r="O35" s="17"/>
      <c r="P35" s="17"/>
      <c r="Q35" s="17"/>
      <c r="R35" s="17"/>
      <c r="S35" s="17"/>
      <c r="T35" s="17"/>
      <c r="U35" s="17"/>
      <c r="V35" s="5"/>
    </row>
    <row r="36" spans="1:22" ht="15.75" x14ac:dyDescent="0.25">
      <c r="A36" s="117" t="s">
        <v>16</v>
      </c>
      <c r="B36" s="118"/>
      <c r="C36" s="118"/>
      <c r="D36" s="118"/>
      <c r="E36" s="118"/>
      <c r="F36" s="118"/>
      <c r="G36" s="118"/>
      <c r="H36" s="118"/>
      <c r="I36" s="82"/>
      <c r="J36" s="7"/>
      <c r="K36" s="17"/>
      <c r="L36" s="17"/>
      <c r="M36" s="17"/>
      <c r="N36" s="17"/>
      <c r="O36" s="17"/>
      <c r="P36" s="17"/>
      <c r="Q36" s="17"/>
      <c r="R36" s="17"/>
      <c r="S36" s="17"/>
      <c r="T36" s="17"/>
      <c r="U36" s="17"/>
    </row>
    <row r="37" spans="1:22" ht="15.75" x14ac:dyDescent="0.25">
      <c r="A37" s="119"/>
      <c r="B37" s="52"/>
      <c r="C37" s="54"/>
      <c r="D37" s="46"/>
      <c r="E37" s="48"/>
      <c r="F37" s="46"/>
      <c r="G37" s="46"/>
      <c r="H37" s="83">
        <f t="shared" ref="H37:H44" si="2">SUM(D37:G37)</f>
        <v>0</v>
      </c>
      <c r="I37" s="85"/>
      <c r="J37" s="7"/>
      <c r="K37" s="17"/>
      <c r="L37" s="17"/>
      <c r="M37" s="17"/>
      <c r="N37" s="17"/>
      <c r="O37" s="17"/>
      <c r="P37" s="17"/>
      <c r="Q37" s="17"/>
      <c r="R37" s="17"/>
      <c r="S37" s="17"/>
      <c r="T37" s="17"/>
      <c r="U37" s="17"/>
    </row>
    <row r="38" spans="1:22" ht="15.75" x14ac:dyDescent="0.25">
      <c r="A38" s="120"/>
      <c r="B38" s="44"/>
      <c r="C38" s="54"/>
      <c r="D38" s="46"/>
      <c r="E38" s="48"/>
      <c r="F38" s="46"/>
      <c r="G38" s="46"/>
      <c r="H38" s="83">
        <f t="shared" si="2"/>
        <v>0</v>
      </c>
      <c r="I38" s="85"/>
      <c r="J38" s="7"/>
      <c r="K38" s="17"/>
      <c r="L38" s="17"/>
      <c r="M38" s="17"/>
      <c r="N38" s="17"/>
      <c r="O38" s="17"/>
      <c r="P38" s="17"/>
      <c r="Q38" s="17"/>
      <c r="R38" s="17"/>
      <c r="S38" s="17"/>
      <c r="T38" s="17"/>
      <c r="U38" s="17"/>
    </row>
    <row r="39" spans="1:22" ht="15.75" x14ac:dyDescent="0.25">
      <c r="A39" s="120"/>
      <c r="B39" s="44"/>
      <c r="C39" s="54"/>
      <c r="D39" s="46"/>
      <c r="E39" s="48"/>
      <c r="F39" s="46"/>
      <c r="G39" s="46"/>
      <c r="H39" s="83">
        <f t="shared" si="2"/>
        <v>0</v>
      </c>
      <c r="I39" s="85"/>
      <c r="J39" s="7"/>
      <c r="K39" s="17"/>
      <c r="L39" s="17"/>
      <c r="M39" s="17"/>
      <c r="N39" s="17"/>
      <c r="O39" s="17"/>
      <c r="P39" s="17"/>
      <c r="Q39" s="17"/>
      <c r="R39" s="17"/>
      <c r="S39" s="17"/>
      <c r="T39" s="17"/>
      <c r="U39" s="17"/>
    </row>
    <row r="40" spans="1:22" ht="15.75" x14ac:dyDescent="0.25">
      <c r="A40" s="120"/>
      <c r="B40" s="44"/>
      <c r="C40" s="54"/>
      <c r="D40" s="46"/>
      <c r="E40" s="48"/>
      <c r="F40" s="46"/>
      <c r="G40" s="46"/>
      <c r="H40" s="83">
        <f t="shared" si="2"/>
        <v>0</v>
      </c>
      <c r="I40" s="85"/>
      <c r="J40" s="7"/>
      <c r="K40" s="17"/>
      <c r="L40" s="17"/>
      <c r="M40" s="17"/>
      <c r="N40" s="17"/>
      <c r="O40" s="17"/>
      <c r="P40" s="17"/>
      <c r="Q40" s="17"/>
      <c r="R40" s="17"/>
      <c r="S40" s="17"/>
      <c r="T40" s="17"/>
      <c r="U40" s="17"/>
    </row>
    <row r="41" spans="1:22" ht="15.75" x14ac:dyDescent="0.25">
      <c r="A41" s="120"/>
      <c r="B41" s="44"/>
      <c r="C41" s="54"/>
      <c r="D41" s="46"/>
      <c r="E41" s="46"/>
      <c r="F41" s="46"/>
      <c r="G41" s="46"/>
      <c r="H41" s="83">
        <f t="shared" si="2"/>
        <v>0</v>
      </c>
      <c r="I41" s="85"/>
      <c r="J41" s="7"/>
      <c r="K41" s="17"/>
      <c r="L41" s="17"/>
      <c r="M41" s="17"/>
      <c r="N41" s="17"/>
      <c r="O41" s="17"/>
      <c r="P41" s="17"/>
      <c r="Q41" s="17"/>
      <c r="R41" s="17"/>
      <c r="S41" s="17"/>
      <c r="T41" s="17"/>
      <c r="U41" s="17"/>
    </row>
    <row r="42" spans="1:22" ht="15.75" x14ac:dyDescent="0.25">
      <c r="A42" s="120"/>
      <c r="B42" s="44"/>
      <c r="C42" s="54"/>
      <c r="D42" s="46"/>
      <c r="E42" s="46"/>
      <c r="F42" s="46"/>
      <c r="G42" s="46"/>
      <c r="H42" s="83">
        <f t="shared" si="2"/>
        <v>0</v>
      </c>
      <c r="I42" s="85"/>
      <c r="J42" s="7"/>
      <c r="K42" s="17"/>
      <c r="L42" s="17"/>
      <c r="M42" s="17"/>
      <c r="N42" s="17"/>
      <c r="O42" s="17"/>
      <c r="P42" s="17"/>
      <c r="Q42" s="17"/>
      <c r="R42" s="17"/>
      <c r="S42" s="17"/>
      <c r="T42" s="17"/>
      <c r="U42" s="17"/>
    </row>
    <row r="43" spans="1:22" s="17" customFormat="1" ht="15.75" x14ac:dyDescent="0.25">
      <c r="A43" s="120"/>
      <c r="B43" s="44"/>
      <c r="C43" s="54"/>
      <c r="D43" s="46"/>
      <c r="E43" s="46"/>
      <c r="F43" s="46"/>
      <c r="G43" s="46"/>
      <c r="H43" s="83">
        <f t="shared" si="2"/>
        <v>0</v>
      </c>
      <c r="I43" s="85"/>
      <c r="J43" s="7"/>
    </row>
    <row r="44" spans="1:22" ht="15.75" x14ac:dyDescent="0.25">
      <c r="A44" s="121"/>
      <c r="B44" s="54"/>
      <c r="C44" s="54"/>
      <c r="D44" s="46"/>
      <c r="E44" s="46"/>
      <c r="F44" s="46"/>
      <c r="G44" s="46"/>
      <c r="H44" s="83">
        <f t="shared" si="2"/>
        <v>0</v>
      </c>
      <c r="I44" s="85"/>
      <c r="J44" s="7"/>
      <c r="K44" s="17"/>
      <c r="L44" s="17"/>
      <c r="M44" s="17"/>
      <c r="N44" s="17"/>
      <c r="O44" s="17"/>
      <c r="P44" s="17"/>
      <c r="Q44" s="17"/>
      <c r="R44" s="17"/>
      <c r="S44" s="17"/>
      <c r="T44" s="17"/>
      <c r="U44" s="17"/>
    </row>
    <row r="45" spans="1:22" ht="15.75" x14ac:dyDescent="0.25">
      <c r="A45" s="114" t="s">
        <v>45</v>
      </c>
      <c r="B45" s="115"/>
      <c r="C45" s="116"/>
      <c r="D45" s="51">
        <f>SUM(D37:D44)</f>
        <v>0</v>
      </c>
      <c r="E45" s="51">
        <f>SUM(E37:E44)</f>
        <v>0</v>
      </c>
      <c r="F45" s="51">
        <f>SUM(F37:F44)</f>
        <v>0</v>
      </c>
      <c r="G45" s="51">
        <f>SUM(G37:G44)</f>
        <v>0</v>
      </c>
      <c r="H45" s="84">
        <f>SUM(H37:H44)</f>
        <v>0</v>
      </c>
      <c r="I45" s="85"/>
      <c r="J45" s="7"/>
      <c r="K45" s="17"/>
      <c r="L45" s="17"/>
      <c r="M45" s="17"/>
      <c r="N45" s="17"/>
      <c r="O45" s="17"/>
      <c r="P45" s="17"/>
      <c r="Q45" s="17"/>
      <c r="R45" s="17"/>
      <c r="S45" s="17"/>
      <c r="T45" s="17"/>
      <c r="U45" s="17"/>
    </row>
    <row r="46" spans="1:22" ht="15.75" x14ac:dyDescent="0.25">
      <c r="A46" s="117" t="s">
        <v>83</v>
      </c>
      <c r="B46" s="118"/>
      <c r="C46" s="118"/>
      <c r="D46" s="118"/>
      <c r="E46" s="118"/>
      <c r="F46" s="118"/>
      <c r="G46" s="118"/>
      <c r="H46" s="118"/>
      <c r="I46" s="82"/>
      <c r="J46" s="7"/>
      <c r="K46" s="17"/>
      <c r="L46" s="17"/>
      <c r="M46" s="17"/>
      <c r="N46" s="17"/>
      <c r="O46" s="17"/>
      <c r="P46" s="17"/>
      <c r="Q46" s="17"/>
      <c r="R46" s="17"/>
      <c r="S46" s="17"/>
      <c r="T46" s="17"/>
      <c r="U46" s="17"/>
    </row>
    <row r="47" spans="1:22" ht="15.75" x14ac:dyDescent="0.25">
      <c r="A47" s="122" t="str">
        <f>HYPERLINK("#A97", "Detailed expenditure is required in table 1.3")</f>
        <v>Detailed expenditure is required in table 1.3</v>
      </c>
      <c r="B47" s="54"/>
      <c r="C47" s="54"/>
      <c r="D47" s="46"/>
      <c r="E47" s="46"/>
      <c r="F47" s="46"/>
      <c r="G47" s="46"/>
      <c r="H47" s="83">
        <f t="shared" ref="H47:H53" si="3">SUM(D47:G47)</f>
        <v>0</v>
      </c>
      <c r="I47" s="85"/>
      <c r="J47" s="7"/>
      <c r="K47" s="17"/>
      <c r="L47" s="17"/>
      <c r="M47" s="17"/>
      <c r="N47" s="17"/>
      <c r="O47" s="17"/>
      <c r="P47" s="17"/>
      <c r="Q47" s="17"/>
      <c r="R47" s="17"/>
      <c r="S47" s="17"/>
      <c r="T47" s="17"/>
      <c r="U47" s="17"/>
    </row>
    <row r="48" spans="1:22" ht="15.75" x14ac:dyDescent="0.25">
      <c r="A48" s="123"/>
      <c r="B48" s="44"/>
      <c r="C48" s="54"/>
      <c r="D48" s="46"/>
      <c r="E48" s="48"/>
      <c r="F48" s="46"/>
      <c r="G48" s="46"/>
      <c r="H48" s="83">
        <f t="shared" si="3"/>
        <v>0</v>
      </c>
      <c r="I48" s="85"/>
      <c r="J48" s="7"/>
      <c r="K48" s="17"/>
      <c r="L48" s="17"/>
      <c r="M48" s="17"/>
      <c r="N48" s="17"/>
      <c r="O48" s="17"/>
      <c r="P48" s="17"/>
      <c r="Q48" s="17"/>
      <c r="R48" s="17"/>
      <c r="S48" s="17"/>
      <c r="T48" s="17"/>
      <c r="U48" s="17"/>
    </row>
    <row r="49" spans="1:21" ht="15.75" x14ac:dyDescent="0.25">
      <c r="A49" s="123"/>
      <c r="B49" s="44"/>
      <c r="C49" s="54"/>
      <c r="D49" s="46"/>
      <c r="E49" s="48"/>
      <c r="F49" s="46"/>
      <c r="G49" s="46"/>
      <c r="H49" s="83">
        <f t="shared" si="3"/>
        <v>0</v>
      </c>
      <c r="I49" s="85"/>
      <c r="J49" s="7"/>
      <c r="K49" s="17"/>
      <c r="L49" s="17"/>
      <c r="M49" s="17"/>
      <c r="N49" s="17"/>
      <c r="O49" s="17"/>
      <c r="P49" s="17"/>
      <c r="Q49" s="17"/>
      <c r="R49" s="17"/>
      <c r="S49" s="17"/>
      <c r="T49" s="17"/>
      <c r="U49" s="17"/>
    </row>
    <row r="50" spans="1:21" ht="15.75" x14ac:dyDescent="0.25">
      <c r="A50" s="123"/>
      <c r="B50" s="44"/>
      <c r="C50" s="54"/>
      <c r="D50" s="46"/>
      <c r="E50" s="48"/>
      <c r="F50" s="46"/>
      <c r="G50" s="46"/>
      <c r="H50" s="83">
        <f t="shared" si="3"/>
        <v>0</v>
      </c>
      <c r="I50" s="85"/>
      <c r="J50" s="7"/>
      <c r="K50" s="17"/>
      <c r="L50" s="17"/>
      <c r="M50" s="17"/>
      <c r="N50" s="17"/>
      <c r="O50" s="17"/>
      <c r="P50" s="17"/>
      <c r="Q50" s="17"/>
      <c r="R50" s="17"/>
      <c r="S50" s="17"/>
      <c r="T50" s="17"/>
      <c r="U50" s="17"/>
    </row>
    <row r="51" spans="1:21" s="17" customFormat="1" ht="15.75" x14ac:dyDescent="0.25">
      <c r="A51" s="123"/>
      <c r="B51" s="44"/>
      <c r="C51" s="54"/>
      <c r="D51" s="46"/>
      <c r="E51" s="48"/>
      <c r="F51" s="46"/>
      <c r="G51" s="46"/>
      <c r="H51" s="83">
        <f t="shared" si="3"/>
        <v>0</v>
      </c>
      <c r="I51" s="85"/>
      <c r="J51" s="7"/>
    </row>
    <row r="52" spans="1:21" ht="15.75" x14ac:dyDescent="0.25">
      <c r="A52" s="123"/>
      <c r="B52" s="44"/>
      <c r="C52" s="54"/>
      <c r="D52" s="46"/>
      <c r="E52" s="46"/>
      <c r="F52" s="46"/>
      <c r="G52" s="46"/>
      <c r="H52" s="83">
        <f t="shared" si="3"/>
        <v>0</v>
      </c>
      <c r="I52" s="85"/>
      <c r="J52" s="17"/>
      <c r="K52" s="17"/>
      <c r="L52" s="17"/>
      <c r="M52" s="17"/>
      <c r="N52" s="17"/>
      <c r="O52" s="17"/>
      <c r="P52" s="17"/>
      <c r="Q52" s="17"/>
      <c r="R52" s="17"/>
      <c r="S52" s="17"/>
      <c r="T52" s="17"/>
      <c r="U52" s="17"/>
    </row>
    <row r="53" spans="1:21" ht="15.75" x14ac:dyDescent="0.25">
      <c r="A53" s="124"/>
      <c r="B53" s="44"/>
      <c r="C53" s="54"/>
      <c r="D53" s="46"/>
      <c r="E53" s="46"/>
      <c r="F53" s="46"/>
      <c r="G53" s="46"/>
      <c r="H53" s="83">
        <f t="shared" si="3"/>
        <v>0</v>
      </c>
      <c r="I53" s="85"/>
      <c r="J53" s="17"/>
      <c r="K53" s="17"/>
      <c r="L53" s="17"/>
      <c r="M53" s="17"/>
      <c r="N53" s="17"/>
      <c r="O53" s="17"/>
      <c r="P53" s="17"/>
      <c r="Q53" s="17"/>
      <c r="R53" s="17"/>
      <c r="S53" s="17"/>
      <c r="T53" s="17"/>
      <c r="U53" s="17"/>
    </row>
    <row r="54" spans="1:21" ht="15.75" x14ac:dyDescent="0.25">
      <c r="A54" s="114" t="s">
        <v>45</v>
      </c>
      <c r="B54" s="115"/>
      <c r="C54" s="116"/>
      <c r="D54" s="51">
        <f>SUM(D47:D53)</f>
        <v>0</v>
      </c>
      <c r="E54" s="51">
        <f>SUM(E47:E53)</f>
        <v>0</v>
      </c>
      <c r="F54" s="51">
        <f>SUM(F47:F53)</f>
        <v>0</v>
      </c>
      <c r="G54" s="51">
        <f>SUM(G47:G53)</f>
        <v>0</v>
      </c>
      <c r="H54" s="84">
        <f>SUM(H47:H53)</f>
        <v>0</v>
      </c>
      <c r="I54" s="85"/>
      <c r="J54" s="17"/>
      <c r="K54" s="17"/>
      <c r="L54" s="17"/>
      <c r="M54" s="17"/>
      <c r="N54" s="17"/>
      <c r="O54" s="17"/>
      <c r="P54" s="17"/>
      <c r="Q54" s="17"/>
      <c r="R54" s="17"/>
      <c r="S54" s="17"/>
      <c r="T54" s="17"/>
      <c r="U54" s="17"/>
    </row>
    <row r="55" spans="1:21" ht="15.75" x14ac:dyDescent="0.25">
      <c r="A55" s="117" t="s">
        <v>32</v>
      </c>
      <c r="B55" s="118"/>
      <c r="C55" s="118"/>
      <c r="D55" s="118"/>
      <c r="E55" s="118"/>
      <c r="F55" s="118"/>
      <c r="G55" s="118"/>
      <c r="H55" s="118"/>
      <c r="I55" s="82"/>
      <c r="J55" s="17"/>
      <c r="K55" s="17"/>
      <c r="L55" s="17"/>
      <c r="M55" s="17"/>
      <c r="N55" s="17"/>
      <c r="O55" s="17"/>
      <c r="P55" s="17"/>
      <c r="Q55" s="17"/>
      <c r="R55" s="17"/>
      <c r="S55" s="17"/>
      <c r="T55" s="17"/>
      <c r="U55" s="17"/>
    </row>
    <row r="56" spans="1:21" ht="15.75" x14ac:dyDescent="0.25">
      <c r="A56" s="125"/>
      <c r="B56" s="44"/>
      <c r="C56" s="52"/>
      <c r="D56" s="53"/>
      <c r="E56" s="53"/>
      <c r="F56" s="53"/>
      <c r="G56" s="53"/>
      <c r="H56" s="83">
        <f t="shared" ref="H56:H61" si="4">SUM(D56:G56)</f>
        <v>0</v>
      </c>
      <c r="I56" s="85"/>
      <c r="J56" s="17"/>
      <c r="K56" s="17"/>
      <c r="L56" s="17"/>
      <c r="M56" s="17"/>
      <c r="N56" s="17"/>
      <c r="O56" s="17"/>
      <c r="P56" s="17"/>
      <c r="Q56" s="17"/>
      <c r="R56" s="17"/>
      <c r="S56" s="17"/>
      <c r="T56" s="17"/>
      <c r="U56" s="17"/>
    </row>
    <row r="57" spans="1:21" ht="15.75" x14ac:dyDescent="0.25">
      <c r="A57" s="126"/>
      <c r="B57" s="44"/>
      <c r="C57" s="54"/>
      <c r="D57" s="46"/>
      <c r="E57" s="48"/>
      <c r="F57" s="46"/>
      <c r="G57" s="53"/>
      <c r="H57" s="83">
        <f t="shared" si="4"/>
        <v>0</v>
      </c>
      <c r="I57" s="85"/>
      <c r="J57" s="17"/>
      <c r="K57" s="17"/>
      <c r="L57" s="17"/>
      <c r="M57" s="17"/>
      <c r="N57" s="17"/>
      <c r="O57" s="17"/>
      <c r="P57" s="17"/>
      <c r="Q57" s="17"/>
      <c r="R57" s="17"/>
      <c r="S57" s="17"/>
      <c r="T57" s="17"/>
      <c r="U57" s="17"/>
    </row>
    <row r="58" spans="1:21" ht="15.75" x14ac:dyDescent="0.25">
      <c r="A58" s="126"/>
      <c r="B58" s="44"/>
      <c r="C58" s="54"/>
      <c r="D58" s="46"/>
      <c r="E58" s="48"/>
      <c r="F58" s="46"/>
      <c r="G58" s="53"/>
      <c r="H58" s="83">
        <f t="shared" si="4"/>
        <v>0</v>
      </c>
      <c r="I58" s="85"/>
      <c r="J58" s="7"/>
      <c r="K58" s="17"/>
      <c r="L58" s="17"/>
      <c r="M58" s="17"/>
      <c r="N58" s="17"/>
      <c r="O58" s="17"/>
      <c r="P58" s="17"/>
      <c r="Q58" s="17"/>
      <c r="R58" s="17"/>
      <c r="S58" s="17"/>
      <c r="T58" s="17"/>
      <c r="U58" s="17"/>
    </row>
    <row r="59" spans="1:21" ht="15.75" x14ac:dyDescent="0.25">
      <c r="A59" s="126"/>
      <c r="B59" s="44"/>
      <c r="C59" s="54"/>
      <c r="D59" s="46"/>
      <c r="E59" s="48"/>
      <c r="F59" s="46"/>
      <c r="G59" s="53"/>
      <c r="H59" s="83">
        <f t="shared" si="4"/>
        <v>0</v>
      </c>
      <c r="I59" s="85"/>
      <c r="J59" s="7"/>
      <c r="K59" s="17"/>
      <c r="L59" s="17"/>
      <c r="M59" s="17"/>
      <c r="N59" s="17"/>
      <c r="O59" s="17"/>
      <c r="P59" s="17"/>
      <c r="Q59" s="17"/>
      <c r="R59" s="17"/>
      <c r="S59" s="17"/>
      <c r="T59" s="17"/>
      <c r="U59" s="17"/>
    </row>
    <row r="60" spans="1:21" ht="15.75" x14ac:dyDescent="0.25">
      <c r="A60" s="126"/>
      <c r="B60" s="44"/>
      <c r="C60" s="54"/>
      <c r="D60" s="46"/>
      <c r="E60" s="46"/>
      <c r="F60" s="46"/>
      <c r="G60" s="53"/>
      <c r="H60" s="83">
        <f t="shared" si="4"/>
        <v>0</v>
      </c>
      <c r="I60" s="85"/>
      <c r="J60" s="7"/>
      <c r="K60" s="17"/>
      <c r="L60" s="17"/>
      <c r="M60" s="17"/>
      <c r="N60" s="17"/>
      <c r="O60" s="17"/>
      <c r="P60" s="17"/>
      <c r="Q60" s="17"/>
      <c r="R60" s="17"/>
      <c r="S60" s="17"/>
      <c r="T60" s="17"/>
      <c r="U60" s="17"/>
    </row>
    <row r="61" spans="1:21" ht="15.75" x14ac:dyDescent="0.25">
      <c r="A61" s="127"/>
      <c r="B61" s="44"/>
      <c r="C61" s="54"/>
      <c r="D61" s="46"/>
      <c r="E61" s="46"/>
      <c r="F61" s="46"/>
      <c r="G61" s="53"/>
      <c r="H61" s="83">
        <f t="shared" si="4"/>
        <v>0</v>
      </c>
      <c r="I61" s="85"/>
      <c r="J61" s="7"/>
      <c r="K61" s="17"/>
      <c r="L61" s="17"/>
      <c r="M61" s="17"/>
      <c r="N61" s="17"/>
      <c r="O61" s="17"/>
      <c r="P61" s="17"/>
      <c r="Q61" s="17"/>
      <c r="R61" s="17"/>
      <c r="S61" s="17"/>
      <c r="T61" s="17"/>
      <c r="U61" s="17"/>
    </row>
    <row r="62" spans="1:21" ht="15.75" x14ac:dyDescent="0.25">
      <c r="A62" s="114" t="s">
        <v>45</v>
      </c>
      <c r="B62" s="115"/>
      <c r="C62" s="116"/>
      <c r="D62" s="51">
        <f>SUM(D56:D61)</f>
        <v>0</v>
      </c>
      <c r="E62" s="51">
        <f>SUM(E56:E61)</f>
        <v>0</v>
      </c>
      <c r="F62" s="51">
        <f>SUM(F56:F61)</f>
        <v>0</v>
      </c>
      <c r="G62" s="51">
        <f>SUM(G56:G61)</f>
        <v>0</v>
      </c>
      <c r="H62" s="84">
        <f>SUM(H56:H61)</f>
        <v>0</v>
      </c>
      <c r="I62" s="85"/>
      <c r="J62" s="7"/>
      <c r="K62" s="17"/>
      <c r="L62" s="17"/>
      <c r="M62" s="17"/>
      <c r="N62" s="17"/>
      <c r="O62" s="17"/>
      <c r="P62" s="17"/>
      <c r="Q62" s="17"/>
      <c r="R62" s="17"/>
      <c r="S62" s="17"/>
      <c r="T62" s="17"/>
      <c r="U62" s="17"/>
    </row>
    <row r="63" spans="1:21" ht="15.75" x14ac:dyDescent="0.25">
      <c r="A63" s="117" t="s">
        <v>53</v>
      </c>
      <c r="B63" s="118"/>
      <c r="C63" s="118"/>
      <c r="D63" s="118"/>
      <c r="E63" s="118"/>
      <c r="F63" s="118"/>
      <c r="G63" s="118"/>
      <c r="H63" s="118"/>
      <c r="I63" s="82"/>
      <c r="J63" s="7"/>
      <c r="K63" s="17"/>
      <c r="L63" s="17"/>
      <c r="M63" s="17"/>
      <c r="N63" s="17"/>
      <c r="O63" s="17"/>
      <c r="P63" s="17"/>
      <c r="Q63" s="17"/>
      <c r="R63" s="17"/>
      <c r="S63" s="17"/>
      <c r="T63" s="17"/>
      <c r="U63" s="17"/>
    </row>
    <row r="64" spans="1:21" ht="14.85" customHeight="1" x14ac:dyDescent="0.25">
      <c r="A64" s="128"/>
      <c r="B64" s="54"/>
      <c r="C64" s="54"/>
      <c r="D64" s="46"/>
      <c r="E64" s="46"/>
      <c r="F64" s="46"/>
      <c r="G64" s="46"/>
      <c r="H64" s="83">
        <f t="shared" ref="H64:H69" si="5">SUM(D64:G64)</f>
        <v>0</v>
      </c>
      <c r="I64" s="85"/>
      <c r="J64" s="7"/>
      <c r="K64" s="17"/>
      <c r="L64" s="17"/>
      <c r="M64" s="17"/>
      <c r="N64" s="17"/>
      <c r="O64" s="17"/>
      <c r="P64" s="17"/>
      <c r="Q64" s="17"/>
      <c r="R64" s="17"/>
      <c r="S64" s="17"/>
      <c r="T64" s="17"/>
      <c r="U64" s="17"/>
    </row>
    <row r="65" spans="1:37" ht="15.75" x14ac:dyDescent="0.25">
      <c r="A65" s="123"/>
      <c r="B65" s="44"/>
      <c r="C65" s="54"/>
      <c r="D65" s="46"/>
      <c r="E65" s="48"/>
      <c r="F65" s="46"/>
      <c r="G65" s="46"/>
      <c r="H65" s="83">
        <f t="shared" si="5"/>
        <v>0</v>
      </c>
      <c r="I65" s="85"/>
      <c r="J65" s="7"/>
      <c r="K65" s="17"/>
      <c r="L65" s="17"/>
      <c r="M65" s="17"/>
      <c r="N65" s="17"/>
      <c r="O65" s="17"/>
      <c r="P65" s="17"/>
      <c r="Q65" s="17"/>
      <c r="R65" s="17"/>
      <c r="S65" s="17"/>
      <c r="T65" s="17"/>
      <c r="U65" s="17"/>
    </row>
    <row r="66" spans="1:37" ht="15.75" x14ac:dyDescent="0.25">
      <c r="A66" s="123"/>
      <c r="B66" s="44"/>
      <c r="C66" s="54"/>
      <c r="D66" s="46"/>
      <c r="E66" s="48"/>
      <c r="F66" s="46"/>
      <c r="G66" s="46"/>
      <c r="H66" s="83">
        <f t="shared" si="5"/>
        <v>0</v>
      </c>
      <c r="I66" s="85"/>
      <c r="J66" s="7"/>
      <c r="K66" s="17"/>
      <c r="L66" s="17"/>
      <c r="M66" s="17"/>
      <c r="N66" s="17"/>
      <c r="O66" s="17"/>
      <c r="P66" s="17"/>
      <c r="Q66" s="17"/>
      <c r="R66" s="17"/>
      <c r="S66" s="17"/>
      <c r="T66" s="17"/>
      <c r="U66" s="17"/>
    </row>
    <row r="67" spans="1:37" ht="15.75" x14ac:dyDescent="0.25">
      <c r="A67" s="123"/>
      <c r="B67" s="44"/>
      <c r="C67" s="54"/>
      <c r="D67" s="46"/>
      <c r="E67" s="48"/>
      <c r="F67" s="46"/>
      <c r="G67" s="46"/>
      <c r="H67" s="83">
        <f t="shared" si="5"/>
        <v>0</v>
      </c>
      <c r="I67" s="85"/>
      <c r="J67" s="7"/>
      <c r="K67" s="17"/>
      <c r="L67" s="17"/>
      <c r="M67" s="17"/>
      <c r="N67" s="17"/>
      <c r="O67" s="17"/>
      <c r="P67" s="17"/>
      <c r="Q67" s="17"/>
      <c r="R67" s="17"/>
      <c r="S67" s="17"/>
      <c r="T67" s="17"/>
      <c r="U67" s="17"/>
    </row>
    <row r="68" spans="1:37" ht="15.75" x14ac:dyDescent="0.25">
      <c r="A68" s="123"/>
      <c r="B68" s="44"/>
      <c r="C68" s="54"/>
      <c r="D68" s="46"/>
      <c r="E68" s="46"/>
      <c r="F68" s="46"/>
      <c r="G68" s="46"/>
      <c r="H68" s="83">
        <f t="shared" si="5"/>
        <v>0</v>
      </c>
      <c r="I68" s="85"/>
      <c r="J68" s="7"/>
      <c r="K68" s="17"/>
      <c r="L68" s="17"/>
      <c r="M68" s="17"/>
      <c r="N68" s="17"/>
      <c r="O68" s="17"/>
      <c r="P68" s="17"/>
      <c r="Q68" s="17"/>
      <c r="R68" s="17"/>
      <c r="S68" s="17"/>
      <c r="T68" s="17"/>
      <c r="U68" s="17"/>
    </row>
    <row r="69" spans="1:37" ht="15.75" x14ac:dyDescent="0.25">
      <c r="A69" s="124"/>
      <c r="B69" s="44"/>
      <c r="C69" s="54"/>
      <c r="D69" s="46"/>
      <c r="E69" s="46"/>
      <c r="F69" s="46"/>
      <c r="G69" s="46"/>
      <c r="H69" s="83">
        <f t="shared" si="5"/>
        <v>0</v>
      </c>
      <c r="I69" s="85"/>
      <c r="J69" s="7"/>
      <c r="K69" s="17"/>
      <c r="L69" s="17"/>
      <c r="M69" s="17"/>
      <c r="N69" s="17"/>
      <c r="O69" s="17"/>
      <c r="P69" s="17"/>
      <c r="Q69" s="17"/>
      <c r="R69" s="17"/>
      <c r="S69" s="17"/>
      <c r="T69" s="17"/>
      <c r="U69" s="17"/>
    </row>
    <row r="70" spans="1:37" ht="15.75" x14ac:dyDescent="0.25">
      <c r="A70" s="114" t="s">
        <v>45</v>
      </c>
      <c r="B70" s="115"/>
      <c r="C70" s="116"/>
      <c r="D70" s="56">
        <f>SUM(D62)</f>
        <v>0</v>
      </c>
      <c r="E70" s="56">
        <f>SUM(E64:E69)</f>
        <v>0</v>
      </c>
      <c r="F70" s="56">
        <f>SUM(F64:F69)</f>
        <v>0</v>
      </c>
      <c r="G70" s="56">
        <f>SUM(G64:G69)</f>
        <v>0</v>
      </c>
      <c r="H70" s="56">
        <f>SUM(H64:H69)</f>
        <v>0</v>
      </c>
      <c r="I70" s="85"/>
      <c r="J70" s="7"/>
      <c r="K70" s="17"/>
      <c r="L70" s="17"/>
      <c r="M70" s="17"/>
      <c r="N70" s="17"/>
      <c r="O70" s="17"/>
      <c r="P70" s="17"/>
      <c r="Q70" s="17"/>
      <c r="R70" s="17"/>
      <c r="S70" s="17"/>
      <c r="T70" s="17"/>
      <c r="U70" s="17"/>
    </row>
    <row r="71" spans="1:37" ht="15.75" x14ac:dyDescent="0.25">
      <c r="A71" s="7"/>
      <c r="B71" s="7"/>
      <c r="C71" s="7"/>
      <c r="D71" s="7"/>
      <c r="E71" s="55"/>
      <c r="F71" s="55"/>
      <c r="G71" s="55"/>
      <c r="H71" s="55"/>
      <c r="I71" s="85"/>
      <c r="J71" s="7"/>
      <c r="K71" s="13"/>
      <c r="L71" s="13"/>
      <c r="M71" s="13"/>
      <c r="N71" s="13"/>
      <c r="O71" s="13"/>
      <c r="P71" s="13"/>
      <c r="X71" s="10"/>
      <c r="Y71" s="10"/>
      <c r="Z71" s="10"/>
      <c r="AA71" s="10"/>
      <c r="AB71" s="10"/>
      <c r="AC71" s="10"/>
      <c r="AD71" s="10"/>
      <c r="AE71" s="10"/>
      <c r="AF71" s="10"/>
      <c r="AG71" s="10"/>
      <c r="AH71" s="10"/>
      <c r="AI71" s="10"/>
      <c r="AJ71" s="10"/>
      <c r="AK71" s="10"/>
    </row>
    <row r="72" spans="1:37" ht="15.75" x14ac:dyDescent="0.25">
      <c r="A72" s="29" t="s">
        <v>45</v>
      </c>
      <c r="B72" s="7"/>
      <c r="C72" s="7"/>
      <c r="D72" s="56">
        <f>SUM(D70,D62,D54,D45,D35,D27)</f>
        <v>0</v>
      </c>
      <c r="E72" s="56">
        <f>SUM(E70,E62,E54,E45,E35,E27)</f>
        <v>0</v>
      </c>
      <c r="F72" s="56">
        <f>SUM(F70,F62,F54,F45,F35,F27)</f>
        <v>0</v>
      </c>
      <c r="G72" s="56">
        <f>SUM(G70,G62,G54,G45,G35,G27)</f>
        <v>0</v>
      </c>
      <c r="H72" s="56">
        <f>SUM(H27,H35,H45,H54,H62,H70)</f>
        <v>0</v>
      </c>
      <c r="I72" s="85"/>
      <c r="J72" s="55"/>
      <c r="K72" s="13"/>
      <c r="L72" s="13"/>
      <c r="M72" s="13"/>
      <c r="N72" s="13"/>
      <c r="O72" s="13"/>
      <c r="P72" s="13"/>
      <c r="X72" s="10"/>
      <c r="Y72" s="10"/>
      <c r="Z72" s="10"/>
      <c r="AA72" s="10"/>
      <c r="AB72" s="10"/>
      <c r="AC72" s="10"/>
      <c r="AD72" s="10"/>
      <c r="AE72" s="10"/>
      <c r="AF72" s="10"/>
      <c r="AG72" s="10"/>
      <c r="AH72" s="10"/>
      <c r="AI72" s="10"/>
      <c r="AJ72" s="10"/>
      <c r="AK72" s="10"/>
    </row>
    <row r="73" spans="1:37" ht="15.75" x14ac:dyDescent="0.25">
      <c r="A73" s="7"/>
      <c r="B73" s="7"/>
      <c r="C73" s="7"/>
      <c r="D73" s="7"/>
      <c r="E73" s="55"/>
      <c r="F73" s="55"/>
      <c r="G73" s="55"/>
      <c r="H73" s="55"/>
      <c r="I73" s="7"/>
      <c r="J73" s="7"/>
      <c r="K73" s="13"/>
      <c r="L73" s="13"/>
      <c r="M73" s="13"/>
      <c r="N73" s="13"/>
      <c r="O73" s="13"/>
      <c r="P73" s="13"/>
    </row>
    <row r="74" spans="1:37" ht="16.5" thickBot="1" x14ac:dyDescent="0.3">
      <c r="A74" s="29" t="s">
        <v>54</v>
      </c>
      <c r="B74" s="7"/>
      <c r="C74" s="7"/>
      <c r="D74" s="7"/>
      <c r="E74" s="7"/>
      <c r="F74" s="32"/>
      <c r="G74" s="32"/>
      <c r="H74" s="7"/>
      <c r="I74" s="7"/>
      <c r="J74" s="7"/>
      <c r="K74" s="13"/>
      <c r="L74" s="13"/>
      <c r="M74" s="13"/>
      <c r="N74" s="13"/>
      <c r="O74" s="13"/>
      <c r="P74" s="13"/>
    </row>
    <row r="75" spans="1:37" s="99" customFormat="1" ht="31.5" customHeight="1" thickBot="1" x14ac:dyDescent="0.3">
      <c r="A75" s="100" t="s">
        <v>57</v>
      </c>
      <c r="B75" s="100" t="s">
        <v>17</v>
      </c>
      <c r="C75" s="101" t="s">
        <v>20</v>
      </c>
      <c r="D75" s="102"/>
      <c r="E75" s="100" t="s">
        <v>18</v>
      </c>
      <c r="F75" s="103" t="s">
        <v>46</v>
      </c>
      <c r="G75" s="103" t="s">
        <v>19</v>
      </c>
      <c r="H75" s="104" t="s">
        <v>70</v>
      </c>
      <c r="I75" s="100" t="s">
        <v>21</v>
      </c>
    </row>
    <row r="76" spans="1:37" ht="15.75" x14ac:dyDescent="0.25">
      <c r="A76" s="65" t="s">
        <v>59</v>
      </c>
      <c r="B76" s="88" t="s">
        <v>63</v>
      </c>
      <c r="C76" s="89" t="s">
        <v>60</v>
      </c>
      <c r="D76" s="90"/>
      <c r="E76" s="91">
        <f>20*25</f>
        <v>500</v>
      </c>
      <c r="F76" s="92">
        <v>90</v>
      </c>
      <c r="G76" s="92">
        <v>175000</v>
      </c>
      <c r="H76" s="93">
        <f t="shared" ref="H76:H93" si="6">E76*F76</f>
        <v>45000</v>
      </c>
      <c r="I76" s="94" t="s">
        <v>61</v>
      </c>
      <c r="J76" s="13"/>
      <c r="K76" s="13"/>
      <c r="L76" s="13"/>
      <c r="M76" s="13"/>
      <c r="N76" s="13"/>
      <c r="O76" s="13"/>
    </row>
    <row r="77" spans="1:37" ht="15.75" x14ac:dyDescent="0.25">
      <c r="A77" s="44"/>
      <c r="B77" s="54"/>
      <c r="C77" s="58"/>
      <c r="D77" s="86"/>
      <c r="E77" s="59"/>
      <c r="F77" s="53"/>
      <c r="G77" s="53"/>
      <c r="H77" s="57">
        <f t="shared" si="6"/>
        <v>0</v>
      </c>
      <c r="I77" s="52"/>
      <c r="J77" s="13"/>
      <c r="K77" s="13"/>
      <c r="L77" s="13"/>
      <c r="M77" s="13"/>
      <c r="N77" s="13"/>
      <c r="O77" s="13"/>
    </row>
    <row r="78" spans="1:37" ht="15.75" x14ac:dyDescent="0.25">
      <c r="A78" s="44"/>
      <c r="B78" s="54"/>
      <c r="C78" s="58"/>
      <c r="D78" s="86"/>
      <c r="E78" s="59"/>
      <c r="F78" s="53"/>
      <c r="G78" s="53"/>
      <c r="H78" s="57">
        <f t="shared" si="6"/>
        <v>0</v>
      </c>
      <c r="I78" s="52"/>
      <c r="J78" s="13"/>
      <c r="K78" s="13"/>
      <c r="L78" s="13"/>
      <c r="M78" s="13"/>
      <c r="N78" s="13"/>
      <c r="O78" s="13"/>
    </row>
    <row r="79" spans="1:37" ht="15.75" x14ac:dyDescent="0.25">
      <c r="A79" s="44"/>
      <c r="B79" s="54"/>
      <c r="C79" s="58"/>
      <c r="D79" s="86"/>
      <c r="E79" s="59"/>
      <c r="F79" s="53"/>
      <c r="G79" s="53"/>
      <c r="H79" s="57">
        <f t="shared" si="6"/>
        <v>0</v>
      </c>
      <c r="I79" s="52"/>
      <c r="J79" s="13"/>
      <c r="K79" s="13"/>
      <c r="L79" s="13"/>
      <c r="M79" s="13"/>
      <c r="N79" s="13"/>
      <c r="O79" s="13"/>
    </row>
    <row r="80" spans="1:37" ht="15.75" x14ac:dyDescent="0.25">
      <c r="A80" s="44"/>
      <c r="B80" s="54"/>
      <c r="C80" s="58"/>
      <c r="D80" s="86"/>
      <c r="E80" s="59"/>
      <c r="F80" s="53"/>
      <c r="G80" s="53"/>
      <c r="H80" s="57">
        <f t="shared" si="6"/>
        <v>0</v>
      </c>
      <c r="I80" s="52"/>
      <c r="J80" s="13"/>
      <c r="K80" s="13"/>
      <c r="L80" s="13"/>
      <c r="M80" s="13"/>
      <c r="N80" s="13"/>
      <c r="O80" s="13"/>
    </row>
    <row r="81" spans="1:16" ht="15.75" x14ac:dyDescent="0.25">
      <c r="A81" s="44"/>
      <c r="B81" s="54"/>
      <c r="C81" s="58"/>
      <c r="D81" s="86"/>
      <c r="E81" s="59"/>
      <c r="F81" s="53"/>
      <c r="G81" s="53"/>
      <c r="H81" s="57">
        <f t="shared" si="6"/>
        <v>0</v>
      </c>
      <c r="I81" s="52"/>
      <c r="J81" s="13"/>
      <c r="K81" s="13"/>
      <c r="L81" s="13"/>
      <c r="M81" s="13"/>
      <c r="N81" s="13"/>
      <c r="O81" s="13"/>
    </row>
    <row r="82" spans="1:16" ht="15.75" x14ac:dyDescent="0.25">
      <c r="A82" s="54"/>
      <c r="B82" s="54"/>
      <c r="C82" s="58"/>
      <c r="D82" s="86"/>
      <c r="E82" s="59"/>
      <c r="F82" s="46"/>
      <c r="G82" s="46"/>
      <c r="H82" s="57">
        <f t="shared" si="6"/>
        <v>0</v>
      </c>
      <c r="I82" s="54"/>
      <c r="J82" s="13"/>
      <c r="K82" s="13"/>
      <c r="L82" s="13"/>
      <c r="M82" s="13"/>
      <c r="N82" s="13"/>
      <c r="O82" s="13"/>
    </row>
    <row r="83" spans="1:16" ht="15.75" x14ac:dyDescent="0.25">
      <c r="A83" s="54"/>
      <c r="B83" s="54"/>
      <c r="C83" s="58"/>
      <c r="D83" s="86"/>
      <c r="E83" s="59"/>
      <c r="F83" s="46"/>
      <c r="G83" s="46"/>
      <c r="H83" s="57">
        <f t="shared" si="6"/>
        <v>0</v>
      </c>
      <c r="I83" s="54"/>
      <c r="J83" s="13"/>
      <c r="K83" s="13"/>
      <c r="L83" s="13"/>
      <c r="M83" s="13"/>
      <c r="N83" s="13"/>
      <c r="O83" s="13"/>
    </row>
    <row r="84" spans="1:16" ht="15.75" x14ac:dyDescent="0.25">
      <c r="A84" s="54"/>
      <c r="B84" s="54"/>
      <c r="C84" s="58"/>
      <c r="D84" s="86"/>
      <c r="E84" s="59"/>
      <c r="F84" s="46"/>
      <c r="G84" s="46"/>
      <c r="H84" s="57">
        <f t="shared" si="6"/>
        <v>0</v>
      </c>
      <c r="I84" s="54"/>
      <c r="J84" s="13"/>
      <c r="K84" s="13"/>
      <c r="L84" s="13"/>
      <c r="M84" s="13"/>
      <c r="N84" s="13"/>
      <c r="O84" s="13"/>
    </row>
    <row r="85" spans="1:16" ht="15.75" x14ac:dyDescent="0.25">
      <c r="A85" s="54"/>
      <c r="B85" s="54"/>
      <c r="C85" s="58"/>
      <c r="D85" s="86"/>
      <c r="E85" s="59"/>
      <c r="F85" s="46"/>
      <c r="G85" s="46"/>
      <c r="H85" s="57">
        <f t="shared" si="6"/>
        <v>0</v>
      </c>
      <c r="I85" s="54"/>
      <c r="J85" s="13"/>
      <c r="K85" s="13"/>
      <c r="L85" s="13"/>
      <c r="M85" s="13"/>
      <c r="N85" s="13"/>
      <c r="O85" s="13"/>
    </row>
    <row r="86" spans="1:16" ht="15.75" x14ac:dyDescent="0.25">
      <c r="A86" s="54"/>
      <c r="B86" s="54"/>
      <c r="C86" s="58"/>
      <c r="D86" s="86"/>
      <c r="E86" s="59"/>
      <c r="F86" s="46"/>
      <c r="G86" s="46"/>
      <c r="H86" s="57">
        <f t="shared" si="6"/>
        <v>0</v>
      </c>
      <c r="I86" s="54"/>
      <c r="J86" s="13"/>
      <c r="K86" s="13"/>
      <c r="L86" s="13"/>
      <c r="M86" s="13"/>
      <c r="N86" s="13"/>
      <c r="O86" s="13"/>
    </row>
    <row r="87" spans="1:16" ht="15.75" x14ac:dyDescent="0.25">
      <c r="A87" s="54"/>
      <c r="B87" s="54"/>
      <c r="C87" s="58"/>
      <c r="D87" s="86"/>
      <c r="E87" s="59"/>
      <c r="F87" s="46"/>
      <c r="G87" s="46"/>
      <c r="H87" s="57">
        <f t="shared" si="6"/>
        <v>0</v>
      </c>
      <c r="I87" s="54"/>
      <c r="J87" s="13"/>
      <c r="K87" s="13"/>
      <c r="L87" s="13"/>
      <c r="M87" s="13"/>
      <c r="N87" s="13"/>
      <c r="O87" s="13"/>
    </row>
    <row r="88" spans="1:16" ht="15.75" x14ac:dyDescent="0.25">
      <c r="A88" s="54"/>
      <c r="B88" s="54"/>
      <c r="C88" s="58"/>
      <c r="D88" s="86"/>
      <c r="E88" s="59"/>
      <c r="F88" s="46"/>
      <c r="G88" s="46"/>
      <c r="H88" s="57">
        <f t="shared" si="6"/>
        <v>0</v>
      </c>
      <c r="I88" s="54"/>
      <c r="J88" s="13"/>
      <c r="K88" s="13"/>
      <c r="L88" s="13"/>
      <c r="M88" s="13"/>
      <c r="N88" s="13"/>
      <c r="O88" s="13"/>
    </row>
    <row r="89" spans="1:16" ht="15.75" x14ac:dyDescent="0.25">
      <c r="A89" s="54"/>
      <c r="B89" s="54"/>
      <c r="C89" s="58"/>
      <c r="D89" s="86"/>
      <c r="E89" s="59"/>
      <c r="F89" s="46"/>
      <c r="G89" s="46"/>
      <c r="H89" s="57">
        <f t="shared" si="6"/>
        <v>0</v>
      </c>
      <c r="I89" s="54"/>
      <c r="J89" s="13"/>
      <c r="K89" s="13"/>
      <c r="L89" s="13"/>
      <c r="M89" s="13"/>
      <c r="N89" s="13"/>
      <c r="O89" s="13"/>
    </row>
    <row r="90" spans="1:16" ht="15.75" x14ac:dyDescent="0.25">
      <c r="A90" s="54"/>
      <c r="B90" s="54"/>
      <c r="C90" s="58"/>
      <c r="D90" s="86"/>
      <c r="E90" s="59"/>
      <c r="F90" s="46"/>
      <c r="G90" s="46"/>
      <c r="H90" s="57">
        <f t="shared" si="6"/>
        <v>0</v>
      </c>
      <c r="I90" s="54"/>
      <c r="J90" s="13"/>
      <c r="K90" s="13"/>
      <c r="L90" s="13"/>
      <c r="M90" s="13"/>
      <c r="N90" s="13"/>
      <c r="O90" s="13"/>
    </row>
    <row r="91" spans="1:16" ht="15.75" x14ac:dyDescent="0.25">
      <c r="A91" s="54"/>
      <c r="B91" s="54"/>
      <c r="C91" s="58"/>
      <c r="D91" s="86"/>
      <c r="E91" s="59"/>
      <c r="F91" s="46"/>
      <c r="G91" s="46"/>
      <c r="H91" s="57">
        <f t="shared" si="6"/>
        <v>0</v>
      </c>
      <c r="I91" s="54"/>
      <c r="J91" s="13"/>
      <c r="K91" s="13"/>
      <c r="L91" s="13"/>
      <c r="M91" s="13"/>
      <c r="N91" s="13"/>
      <c r="O91" s="13"/>
    </row>
    <row r="92" spans="1:16" ht="15.75" x14ac:dyDescent="0.25">
      <c r="A92" s="54"/>
      <c r="B92" s="54"/>
      <c r="C92" s="58"/>
      <c r="D92" s="86"/>
      <c r="E92" s="59"/>
      <c r="F92" s="46"/>
      <c r="G92" s="46"/>
      <c r="H92" s="57">
        <f t="shared" si="6"/>
        <v>0</v>
      </c>
      <c r="I92" s="54"/>
      <c r="J92" s="13"/>
      <c r="K92" s="13"/>
      <c r="L92" s="13"/>
      <c r="M92" s="13"/>
      <c r="N92" s="13"/>
      <c r="O92" s="13"/>
    </row>
    <row r="93" spans="1:16" ht="15.75" x14ac:dyDescent="0.25">
      <c r="A93" s="54"/>
      <c r="B93" s="54"/>
      <c r="C93" s="58"/>
      <c r="D93" s="86"/>
      <c r="E93" s="59"/>
      <c r="F93" s="46"/>
      <c r="G93" s="46"/>
      <c r="H93" s="57">
        <f t="shared" si="6"/>
        <v>0</v>
      </c>
      <c r="I93" s="54"/>
      <c r="J93" s="13"/>
      <c r="K93" s="13"/>
      <c r="L93" s="13"/>
      <c r="M93" s="13"/>
      <c r="N93" s="13"/>
      <c r="O93" s="13"/>
    </row>
    <row r="94" spans="1:16" ht="16.5" thickBot="1" x14ac:dyDescent="0.3">
      <c r="A94" s="60" t="s">
        <v>22</v>
      </c>
      <c r="B94" s="60"/>
      <c r="C94" s="61"/>
      <c r="D94" s="87"/>
      <c r="E94" s="62">
        <f>SUM(E77:E93)</f>
        <v>0</v>
      </c>
      <c r="F94" s="60"/>
      <c r="G94" s="60"/>
      <c r="H94" s="63">
        <f>SUM(H77:H93)</f>
        <v>0</v>
      </c>
      <c r="I94" s="60"/>
      <c r="J94" s="15"/>
      <c r="K94" s="15"/>
      <c r="L94" s="15"/>
      <c r="M94" s="15"/>
      <c r="N94" s="15"/>
      <c r="O94" s="15"/>
    </row>
    <row r="95" spans="1:16" ht="15.75" x14ac:dyDescent="0.25">
      <c r="A95" s="7"/>
      <c r="B95" s="7"/>
      <c r="C95" s="7"/>
      <c r="D95" s="7"/>
      <c r="E95" s="55"/>
      <c r="F95" s="55"/>
      <c r="G95" s="55"/>
      <c r="H95" s="55"/>
      <c r="I95" s="7"/>
      <c r="J95" s="7"/>
      <c r="K95" s="13"/>
      <c r="L95" s="13"/>
      <c r="M95" s="13"/>
      <c r="N95" s="13"/>
      <c r="O95" s="13"/>
      <c r="P95" s="13"/>
    </row>
    <row r="96" spans="1:16" ht="15.75" x14ac:dyDescent="0.25">
      <c r="A96" s="29" t="s">
        <v>47</v>
      </c>
      <c r="B96" s="7"/>
      <c r="C96" s="7"/>
      <c r="D96" s="7"/>
      <c r="E96" s="32"/>
      <c r="F96" s="7"/>
      <c r="G96" s="7"/>
      <c r="H96" s="7"/>
      <c r="I96" s="7"/>
      <c r="J96" s="32"/>
      <c r="K96" s="22"/>
      <c r="L96" s="23"/>
      <c r="M96" s="8"/>
      <c r="N96" s="8"/>
      <c r="O96" s="13"/>
      <c r="P96" s="13"/>
    </row>
    <row r="97" spans="1:15" s="99" customFormat="1" ht="57.95" customHeight="1" x14ac:dyDescent="0.25">
      <c r="A97" s="64" t="s">
        <v>14</v>
      </c>
      <c r="B97" s="64" t="s">
        <v>48</v>
      </c>
      <c r="C97" s="98" t="s">
        <v>65</v>
      </c>
      <c r="D97" s="98" t="s">
        <v>23</v>
      </c>
      <c r="E97" s="64" t="s">
        <v>24</v>
      </c>
      <c r="F97" s="98" t="s">
        <v>25</v>
      </c>
      <c r="G97" s="98" t="s">
        <v>68</v>
      </c>
      <c r="H97" s="98" t="s">
        <v>49</v>
      </c>
      <c r="I97" s="98" t="s">
        <v>50</v>
      </c>
      <c r="J97" s="64" t="s">
        <v>15</v>
      </c>
      <c r="K97" s="64" t="s">
        <v>62</v>
      </c>
    </row>
    <row r="98" spans="1:15" ht="15.75" x14ac:dyDescent="0.25">
      <c r="A98" s="65" t="s">
        <v>58</v>
      </c>
      <c r="B98" s="66" t="s">
        <v>26</v>
      </c>
      <c r="C98" s="67" t="s">
        <v>66</v>
      </c>
      <c r="D98" s="68">
        <v>45175</v>
      </c>
      <c r="E98" s="68">
        <v>45176</v>
      </c>
      <c r="F98" s="69">
        <v>2000</v>
      </c>
      <c r="G98" s="69">
        <v>1185</v>
      </c>
      <c r="H98" s="24">
        <v>450</v>
      </c>
      <c r="I98" s="24">
        <v>800</v>
      </c>
      <c r="J98" s="24">
        <f t="shared" ref="J98:J109" si="7">F98+G98+H98+I98</f>
        <v>4435</v>
      </c>
      <c r="K98" s="95"/>
      <c r="N98" s="2"/>
      <c r="O98" s="2"/>
    </row>
    <row r="99" spans="1:15" ht="15.75" x14ac:dyDescent="0.25">
      <c r="A99" s="70"/>
      <c r="B99" s="71"/>
      <c r="C99" s="72"/>
      <c r="D99" s="73"/>
      <c r="E99" s="74"/>
      <c r="F99" s="75"/>
      <c r="G99" s="76"/>
      <c r="H99" s="25"/>
      <c r="I99" s="26"/>
      <c r="J99" s="27">
        <f t="shared" si="7"/>
        <v>0</v>
      </c>
      <c r="K99" s="28"/>
      <c r="N99" s="2"/>
      <c r="O99" s="2"/>
    </row>
    <row r="100" spans="1:15" ht="15.75" x14ac:dyDescent="0.25">
      <c r="A100" s="70"/>
      <c r="B100" s="71"/>
      <c r="C100" s="72"/>
      <c r="D100" s="73"/>
      <c r="E100" s="74"/>
      <c r="F100" s="75"/>
      <c r="G100" s="76"/>
      <c r="H100" s="25"/>
      <c r="I100" s="26"/>
      <c r="J100" s="27">
        <f t="shared" si="7"/>
        <v>0</v>
      </c>
      <c r="K100" s="28"/>
      <c r="N100" s="2"/>
      <c r="O100" s="2"/>
    </row>
    <row r="101" spans="1:15" ht="15.75" x14ac:dyDescent="0.25">
      <c r="A101" s="70"/>
      <c r="B101" s="71"/>
      <c r="C101" s="72"/>
      <c r="D101" s="73"/>
      <c r="E101" s="74"/>
      <c r="F101" s="75"/>
      <c r="G101" s="76"/>
      <c r="H101" s="25"/>
      <c r="I101" s="26"/>
      <c r="J101" s="27">
        <f t="shared" si="7"/>
        <v>0</v>
      </c>
      <c r="K101" s="28"/>
      <c r="N101" s="2"/>
      <c r="O101" s="2"/>
    </row>
    <row r="102" spans="1:15" ht="15.75" x14ac:dyDescent="0.25">
      <c r="A102" s="70"/>
      <c r="B102" s="71"/>
      <c r="C102" s="72"/>
      <c r="D102" s="73"/>
      <c r="E102" s="74"/>
      <c r="F102" s="75"/>
      <c r="G102" s="76"/>
      <c r="H102" s="25"/>
      <c r="I102" s="26"/>
      <c r="J102" s="27">
        <f t="shared" si="7"/>
        <v>0</v>
      </c>
      <c r="K102" s="28"/>
      <c r="N102" s="2"/>
      <c r="O102" s="2"/>
    </row>
    <row r="103" spans="1:15" ht="15.75" x14ac:dyDescent="0.25">
      <c r="A103" s="70"/>
      <c r="B103" s="71"/>
      <c r="C103" s="72"/>
      <c r="D103" s="73"/>
      <c r="E103" s="74"/>
      <c r="F103" s="75"/>
      <c r="G103" s="76"/>
      <c r="H103" s="25"/>
      <c r="I103" s="26"/>
      <c r="J103" s="27">
        <f t="shared" si="7"/>
        <v>0</v>
      </c>
      <c r="K103" s="28"/>
      <c r="N103" s="2"/>
      <c r="O103" s="2"/>
    </row>
    <row r="104" spans="1:15" ht="15.75" x14ac:dyDescent="0.25">
      <c r="A104" s="70"/>
      <c r="B104" s="71"/>
      <c r="C104" s="72"/>
      <c r="D104" s="73"/>
      <c r="E104" s="74"/>
      <c r="F104" s="75"/>
      <c r="G104" s="76"/>
      <c r="H104" s="25"/>
      <c r="I104" s="26"/>
      <c r="J104" s="27">
        <f t="shared" si="7"/>
        <v>0</v>
      </c>
      <c r="K104" s="28"/>
      <c r="N104" s="2"/>
      <c r="O104" s="2"/>
    </row>
    <row r="105" spans="1:15" ht="15.75" x14ac:dyDescent="0.25">
      <c r="A105" s="70"/>
      <c r="B105" s="71"/>
      <c r="C105" s="72"/>
      <c r="D105" s="73"/>
      <c r="E105" s="74"/>
      <c r="F105" s="75"/>
      <c r="G105" s="76"/>
      <c r="H105" s="25"/>
      <c r="I105" s="26"/>
      <c r="J105" s="27">
        <f t="shared" si="7"/>
        <v>0</v>
      </c>
      <c r="K105" s="28"/>
      <c r="N105" s="2"/>
      <c r="O105" s="2"/>
    </row>
    <row r="106" spans="1:15" ht="15.75" x14ac:dyDescent="0.25">
      <c r="A106" s="70"/>
      <c r="B106" s="71"/>
      <c r="C106" s="72"/>
      <c r="D106" s="73"/>
      <c r="E106" s="74"/>
      <c r="F106" s="75"/>
      <c r="G106" s="76"/>
      <c r="H106" s="25"/>
      <c r="I106" s="26"/>
      <c r="J106" s="27">
        <f t="shared" si="7"/>
        <v>0</v>
      </c>
      <c r="K106" s="28"/>
      <c r="N106" s="2"/>
      <c r="O106" s="2"/>
    </row>
    <row r="107" spans="1:15" ht="15.75" x14ac:dyDescent="0.25">
      <c r="A107" s="70"/>
      <c r="B107" s="71"/>
      <c r="C107" s="72"/>
      <c r="D107" s="73"/>
      <c r="E107" s="74"/>
      <c r="F107" s="75"/>
      <c r="G107" s="76"/>
      <c r="H107" s="25"/>
      <c r="I107" s="26"/>
      <c r="J107" s="27">
        <f t="shared" si="7"/>
        <v>0</v>
      </c>
      <c r="K107" s="28"/>
      <c r="N107" s="2"/>
      <c r="O107" s="2"/>
    </row>
    <row r="108" spans="1:15" ht="15.75" x14ac:dyDescent="0.25">
      <c r="A108" s="70"/>
      <c r="B108" s="71"/>
      <c r="C108" s="72"/>
      <c r="D108" s="73"/>
      <c r="E108" s="74"/>
      <c r="F108" s="75"/>
      <c r="G108" s="76"/>
      <c r="H108" s="25"/>
      <c r="I108" s="26"/>
      <c r="J108" s="27">
        <f t="shared" si="7"/>
        <v>0</v>
      </c>
      <c r="K108" s="28"/>
      <c r="N108" s="2"/>
      <c r="O108" s="2"/>
    </row>
    <row r="109" spans="1:15" ht="15.75" x14ac:dyDescent="0.25">
      <c r="A109" s="70"/>
      <c r="B109" s="71"/>
      <c r="C109" s="72"/>
      <c r="D109" s="73"/>
      <c r="E109" s="74"/>
      <c r="F109" s="75"/>
      <c r="G109" s="76"/>
      <c r="H109" s="25"/>
      <c r="I109" s="26"/>
      <c r="J109" s="27">
        <f t="shared" si="7"/>
        <v>0</v>
      </c>
      <c r="K109" s="28"/>
      <c r="N109" s="2"/>
      <c r="O109" s="2"/>
    </row>
    <row r="110" spans="1:15" ht="15.75" x14ac:dyDescent="0.25">
      <c r="A110" s="77" t="s">
        <v>22</v>
      </c>
      <c r="B110" s="78"/>
      <c r="C110" s="79"/>
      <c r="D110" s="80"/>
      <c r="E110" s="80"/>
      <c r="F110" s="81">
        <f>SUM(F99:F109)</f>
        <v>0</v>
      </c>
      <c r="G110" s="81">
        <f t="shared" ref="G110:J110" si="8">SUM(G99:G109)</f>
        <v>0</v>
      </c>
      <c r="H110" s="81">
        <f t="shared" si="8"/>
        <v>0</v>
      </c>
      <c r="I110" s="81">
        <f t="shared" si="8"/>
        <v>0</v>
      </c>
      <c r="J110" s="81">
        <f t="shared" si="8"/>
        <v>0</v>
      </c>
      <c r="K110" s="81"/>
      <c r="N110" s="2"/>
      <c r="O110" s="2"/>
    </row>
  </sheetData>
  <mergeCells count="18">
    <mergeCell ref="A14:H14"/>
    <mergeCell ref="A15:A26"/>
    <mergeCell ref="A27:C27"/>
    <mergeCell ref="A28:H28"/>
    <mergeCell ref="A29:A34"/>
    <mergeCell ref="A35:C35"/>
    <mergeCell ref="A36:H36"/>
    <mergeCell ref="A37:A44"/>
    <mergeCell ref="A45:C45"/>
    <mergeCell ref="A70:C70"/>
    <mergeCell ref="A46:H46"/>
    <mergeCell ref="A47:A53"/>
    <mergeCell ref="A54:C54"/>
    <mergeCell ref="A55:H55"/>
    <mergeCell ref="A56:A61"/>
    <mergeCell ref="A62:C62"/>
    <mergeCell ref="A64:A69"/>
    <mergeCell ref="A63:H63"/>
  </mergeCells>
  <pageMargins left="0.7" right="0.7" top="0.75" bottom="0.75" header="0.3" footer="0.3"/>
  <pageSetup paperSize="8" scale="35"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c93893161412d24f3a53db4378d1cba8">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87105d872fa17f05ff33aabc03b06804"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OFFICIAL:Sensitive</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AI Adopt</TermName>
          <TermId xmlns="http://schemas.microsoft.com/office/infopath/2007/PartnerControls">436bcdd9-85f2-4bd9-ab65-d641a7c00f23</TermId>
        </TermInfo>
        <TermInfo xmlns="http://schemas.microsoft.com/office/infopath/2007/PartnerControls">
          <TermName xmlns="http://schemas.microsoft.com/office/infopath/2007/PartnerControls">Responsible AI Adopt</TermName>
          <TermId xmlns="http://schemas.microsoft.com/office/infopath/2007/PartnerControls">85922a28-103c-45c2-8b45-cef82114a71b</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a9509632-5de2-45f9-9fc7-c24df7848880</TermId>
        </TermInfo>
      </Terms>
    </n99e4c9942c6404eb103464a00e6097b>
    <TaxCatchAll xmlns="2a251b7e-61e4-4816-a71f-b295a9ad20fb">
      <Value>82</Value>
      <Value>214</Value>
      <Value>46946</Value>
      <Value>49544</Value>
      <Value>40022</Value>
      <Value>49592</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15393cf4-1a80-4741-a8a5-a1faa3f14784</TermId>
        </TermInfo>
      </Terms>
    </g7bcb40ba23249a78edca7d43a67c1c9>
    <Comments xmlns="http://schemas.microsoft.com/sharepoint/v3" xsi:nil="true"/>
    <IconOverlay xmlns="http://schemas.microsoft.com/sharepoint/v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DA01D1-1D3A-4B9F-9116-EBB5B8B54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CBFFBB-BCC2-472A-B70D-01D6E8F31E83}">
  <ds:schemaRefs>
    <ds:schemaRef ds:uri="http://schemas.microsoft.com/sharepoint/v3/contenttype/forms"/>
  </ds:schemaRefs>
</ds:datastoreItem>
</file>

<file path=customXml/itemProps3.xml><?xml version="1.0" encoding="utf-8"?>
<ds:datastoreItem xmlns:ds="http://schemas.openxmlformats.org/officeDocument/2006/customXml" ds:itemID="{A23A58F6-45D2-46D0-A8CF-88BF2B8DFCCD}">
  <ds:schemaRefs>
    <ds:schemaRef ds:uri="http://purl.org/dc/terms/"/>
    <ds:schemaRef ds:uri="http://purl.org/dc/elements/1.1/"/>
    <ds:schemaRef ds:uri="http://schemas.microsoft.com/office/2006/documentManagement/types"/>
    <ds:schemaRef ds:uri="http://schemas.microsoft.com/sharepoint/v4"/>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2a251b7e-61e4-4816-a71f-b295a9ad20fb"/>
    <ds:schemaRef ds:uri="http://schemas.microsoft.com/sharepoint/v3"/>
    <ds:schemaRef ds:uri="http://purl.org/dc/dcmitype/"/>
  </ds:schemaRefs>
</ds:datastoreItem>
</file>

<file path=customXml/itemProps4.xml><?xml version="1.0" encoding="utf-8"?>
<ds:datastoreItem xmlns:ds="http://schemas.openxmlformats.org/officeDocument/2006/customXml" ds:itemID="{742208C9-FAF8-4040-8F59-D1E91A7C03B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 </vt:lpstr>
      <vt:lpstr>Budget</vt:lpstr>
      <vt:lpstr>'Intro '!OLE_LINK22</vt:lpstr>
    </vt:vector>
  </TitlesOfParts>
  <Manager/>
  <Company>Department of Industry, Innovation and Science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2021-02-04T07:04:55Z</cp:lastPrinted>
  <dcterms:created xsi:type="dcterms:W3CDTF">2019-11-21T20:06:54Z</dcterms:created>
  <dcterms:modified xsi:type="dcterms:W3CDTF">2023-12-06T23:20:00Z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Hub_Year">
    <vt:lpwstr>46946;#2024|a9509632-5de2-45f9-9fc7-c24df7848880</vt:lpwstr>
  </property>
  <property fmtid="{D5CDD505-2E9C-101B-9397-08002B2CF9AE}" pid="3" name="DocHub_DocumentType">
    <vt:lpwstr>82;#Template|9b48ba34-650a-488d-9fe8-e5181e10b797</vt:lpwstr>
  </property>
  <property fmtid="{D5CDD505-2E9C-101B-9397-08002B2CF9AE}" pid="4" name="DocHub_SecurityClassification">
    <vt:lpwstr>40022;#OFFICIAL:Sensitive|11f6fb0b-52ce-4109-8f7f-521b2a62f692</vt:lpwstr>
  </property>
  <property fmtid="{D5CDD505-2E9C-101B-9397-08002B2CF9AE}" pid="5" name="ContentTypeId">
    <vt:lpwstr>0x0101004D13603DCBBC0F45A3901C1DD9554701</vt:lpwstr>
  </property>
  <property fmtid="{D5CDD505-2E9C-101B-9397-08002B2CF9AE}" pid="6" name="DocHub_Keywords">
    <vt:lpwstr>49592;#AI Adopt|436bcdd9-85f2-4bd9-ab65-d641a7c00f23;#49544;#Responsible AI Adopt|85922a28-103c-45c2-8b45-cef82114a71b</vt:lpwstr>
  </property>
  <property fmtid="{D5CDD505-2E9C-101B-9397-08002B2CF9AE}" pid="7" name="DocHub_WorkActivity">
    <vt:lpwstr>214;#Design|15393cf4-1a80-4741-a8a5-a1faa3f14784</vt:lpwstr>
  </property>
  <property fmtid="{D5CDD505-2E9C-101B-9397-08002B2CF9AE}" pid="8" name="_dlc_DocIdItemGuid">
    <vt:lpwstr>b8f2f6f9-313c-45c5-939b-76fbb5e38372</vt:lpwstr>
  </property>
  <property fmtid="{D5CDD505-2E9C-101B-9397-08002B2CF9AE}" pid="9" name="DocHub_EntityCustomer">
    <vt:lpwstr/>
  </property>
</Properties>
</file>